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a3effddf378156/dokumentai/Sportas/Federacija/2020/Klubų čempionatas/"/>
    </mc:Choice>
  </mc:AlternateContent>
  <xr:revisionPtr revIDLastSave="2421" documentId="8_{8D1DF7F3-866A-4480-A3F3-63D84F514C1E}" xr6:coauthVersionLast="45" xr6:coauthVersionMax="45" xr10:uidLastSave="{2C6EB4F7-E23B-44C7-ACD4-206753076930}"/>
  <bookViews>
    <workbookView xWindow="-108" yWindow="-108" windowWidth="23256" windowHeight="12576" tabRatio="804" firstSheet="4" activeTab="9" xr2:uid="{09642D6A-0946-44E5-9389-F6119D97259F}"/>
  </bookViews>
  <sheets>
    <sheet name="Rezultatai 09 12-13" sheetId="13" r:id="rId1"/>
    <sheet name="Taškai ir dalyviai 09 12-13" sheetId="14" r:id="rId2"/>
    <sheet name="Taškai ir dalyviai 08 26" sheetId="7" r:id="rId3"/>
    <sheet name="Rezultatai 08 26" sheetId="8" r:id="rId4"/>
    <sheet name="Taškai ir dalyviai 07 11" sheetId="4" r:id="rId5"/>
    <sheet name="Rezultatai 07 11-12" sheetId="6" r:id="rId6"/>
    <sheet name="Klubų taškai ir diagrama 1" sheetId="5" r:id="rId7"/>
    <sheet name="Klubų taškai ir diagrama 2" sheetId="11" r:id="rId8"/>
    <sheet name="Klubų taškai ir diagrama 3" sheetId="15" r:id="rId9"/>
    <sheet name="Bendri taškai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2" l="1"/>
  <c r="F5" i="12"/>
  <c r="F11" i="12"/>
  <c r="F4" i="12"/>
  <c r="F9" i="12"/>
  <c r="F6" i="12"/>
  <c r="F12" i="12"/>
  <c r="F10" i="12"/>
  <c r="F18" i="12"/>
  <c r="F15" i="12"/>
  <c r="F8" i="12"/>
  <c r="F7" i="12"/>
  <c r="F16" i="12"/>
  <c r="F14" i="12"/>
  <c r="F17" i="12"/>
  <c r="F13" i="12"/>
  <c r="F2" i="12"/>
  <c r="N110" i="14"/>
  <c r="N107" i="14"/>
  <c r="N103" i="14"/>
  <c r="N85" i="14"/>
  <c r="N81" i="14"/>
  <c r="N77" i="14"/>
  <c r="N71" i="14"/>
  <c r="N67" i="14"/>
  <c r="N62" i="14"/>
  <c r="N53" i="14"/>
  <c r="N46" i="14"/>
  <c r="N43" i="14"/>
  <c r="N40" i="14"/>
  <c r="N28" i="14"/>
  <c r="N22" i="14"/>
  <c r="N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3" i="14"/>
  <c r="M24" i="14"/>
  <c r="M25" i="14"/>
  <c r="M26" i="14"/>
  <c r="M27" i="14"/>
  <c r="M29" i="14"/>
  <c r="M30" i="14"/>
  <c r="M31" i="14"/>
  <c r="M32" i="14"/>
  <c r="M33" i="14"/>
  <c r="M34" i="14"/>
  <c r="M35" i="14"/>
  <c r="M36" i="14"/>
  <c r="M37" i="14"/>
  <c r="M38" i="14"/>
  <c r="M39" i="14"/>
  <c r="M41" i="14"/>
  <c r="M42" i="14"/>
  <c r="M44" i="14"/>
  <c r="M45" i="14"/>
  <c r="M47" i="14"/>
  <c r="M48" i="14"/>
  <c r="M49" i="14"/>
  <c r="M50" i="14"/>
  <c r="M51" i="14"/>
  <c r="M52" i="14"/>
  <c r="M54" i="14"/>
  <c r="M55" i="14"/>
  <c r="M56" i="14"/>
  <c r="M57" i="14"/>
  <c r="M58" i="14"/>
  <c r="M59" i="14"/>
  <c r="M60" i="14"/>
  <c r="M61" i="14"/>
  <c r="M63" i="14"/>
  <c r="M64" i="14"/>
  <c r="M65" i="14"/>
  <c r="M66" i="14"/>
  <c r="M68" i="14"/>
  <c r="M69" i="14"/>
  <c r="M70" i="14"/>
  <c r="M72" i="14"/>
  <c r="M73" i="14"/>
  <c r="M74" i="14"/>
  <c r="M75" i="14"/>
  <c r="M76" i="14"/>
  <c r="M78" i="14"/>
  <c r="M79" i="14"/>
  <c r="M80" i="14"/>
  <c r="M82" i="14"/>
  <c r="M83" i="14"/>
  <c r="M84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4" i="14"/>
  <c r="M105" i="14"/>
  <c r="M106" i="14"/>
  <c r="M108" i="14"/>
  <c r="M109" i="14"/>
  <c r="M2" i="14"/>
  <c r="K98" i="7" l="1"/>
  <c r="K79" i="7"/>
  <c r="K76" i="7"/>
  <c r="K71" i="7"/>
  <c r="K64" i="7"/>
  <c r="K59" i="7"/>
  <c r="K53" i="7"/>
  <c r="K48" i="7"/>
  <c r="K42" i="7"/>
  <c r="K39" i="7"/>
  <c r="K29" i="7"/>
  <c r="K5" i="7"/>
  <c r="J2" i="7"/>
  <c r="J3" i="7"/>
  <c r="J4" i="7"/>
  <c r="J6" i="7"/>
  <c r="J7" i="7"/>
  <c r="J8" i="7"/>
  <c r="J9" i="7"/>
  <c r="J10" i="7"/>
  <c r="J11" i="7"/>
  <c r="J12" i="7"/>
  <c r="J13" i="7"/>
  <c r="J14" i="7"/>
  <c r="J15" i="7"/>
  <c r="J17" i="7"/>
  <c r="J18" i="7"/>
  <c r="J19" i="7"/>
  <c r="J20" i="7"/>
  <c r="J21" i="7"/>
  <c r="J22" i="7"/>
  <c r="J23" i="7"/>
  <c r="J24" i="7"/>
  <c r="J25" i="7"/>
  <c r="J26" i="7"/>
  <c r="J27" i="7"/>
  <c r="J28" i="7"/>
  <c r="J30" i="7"/>
  <c r="J31" i="7"/>
  <c r="J32" i="7"/>
  <c r="J33" i="7"/>
  <c r="J34" i="7"/>
  <c r="J35" i="7"/>
  <c r="J36" i="7"/>
  <c r="J37" i="7"/>
  <c r="J38" i="7"/>
  <c r="J40" i="7"/>
  <c r="J41" i="7"/>
  <c r="J43" i="7"/>
  <c r="J44" i="7"/>
  <c r="J45" i="7"/>
  <c r="J46" i="7"/>
  <c r="J47" i="7"/>
  <c r="J49" i="7"/>
  <c r="J50" i="7"/>
  <c r="J51" i="7"/>
  <c r="J52" i="7"/>
  <c r="J54" i="7"/>
  <c r="J55" i="7"/>
  <c r="J56" i="7"/>
  <c r="J57" i="7"/>
  <c r="J58" i="7"/>
  <c r="J60" i="7"/>
  <c r="J61" i="7"/>
  <c r="J62" i="7"/>
  <c r="J63" i="7"/>
  <c r="J65" i="7"/>
  <c r="J66" i="7"/>
  <c r="J67" i="7"/>
  <c r="J68" i="7"/>
  <c r="J69" i="7"/>
  <c r="J70" i="7"/>
  <c r="J72" i="7"/>
  <c r="J73" i="7"/>
  <c r="J74" i="7"/>
  <c r="J75" i="7"/>
  <c r="J77" i="7"/>
  <c r="J78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16" i="7"/>
  <c r="N61" i="4" l="1"/>
  <c r="N58" i="4"/>
  <c r="N53" i="4"/>
  <c r="N50" i="4"/>
  <c r="N36" i="4"/>
  <c r="N33" i="4"/>
  <c r="N27" i="4"/>
  <c r="N26" i="4"/>
  <c r="N3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N23" i="4" s="1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N65" i="4" s="1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N83" i="4" s="1"/>
  <c r="M83" i="4"/>
  <c r="M84" i="4"/>
  <c r="M85" i="4"/>
  <c r="N85" i="4" s="1"/>
  <c r="M2" i="4"/>
  <c r="N81" i="4" l="1"/>
  <c r="N45" i="4"/>
</calcChain>
</file>

<file path=xl/sharedStrings.xml><?xml version="1.0" encoding="utf-8"?>
<sst xmlns="http://schemas.openxmlformats.org/spreadsheetml/2006/main" count="2743" uniqueCount="991">
  <si>
    <t>Klubas</t>
  </si>
  <si>
    <t>Vardas Pavardė</t>
  </si>
  <si>
    <t>Metai</t>
  </si>
  <si>
    <t>K1 200 V</t>
  </si>
  <si>
    <t>K1 200 M</t>
  </si>
  <si>
    <t>K1 1000 V</t>
  </si>
  <si>
    <t>K 1 500 M</t>
  </si>
  <si>
    <t>C1 200 V</t>
  </si>
  <si>
    <t>C1 1000 V</t>
  </si>
  <si>
    <t>C1 200 M</t>
  </si>
  <si>
    <t>Koktitas</t>
  </si>
  <si>
    <t>Irklo broliai</t>
  </si>
  <si>
    <t>Kajakas</t>
  </si>
  <si>
    <t>Skuodo luotas</t>
  </si>
  <si>
    <t>Erikas Martinkus</t>
  </si>
  <si>
    <t>Nortas Petrauskas</t>
  </si>
  <si>
    <t>Avrora</t>
  </si>
  <si>
    <t>Ave Kayak</t>
  </si>
  <si>
    <t>Karina Martyniuk</t>
  </si>
  <si>
    <t>Talša</t>
  </si>
  <si>
    <t>V. Vaičikonio irklavimo klubas</t>
  </si>
  <si>
    <t>Plungės baidarių ir kanojų klubas</t>
  </si>
  <si>
    <t>Taškų suma</t>
  </si>
  <si>
    <t>Marijampolės irklavimo klubas</t>
  </si>
  <si>
    <t>Liudvikas Repšys</t>
  </si>
  <si>
    <t>Rokas Velepolskas</t>
  </si>
  <si>
    <t>Domantas Katilius</t>
  </si>
  <si>
    <t>Elektrėnų "Kanoja"</t>
  </si>
  <si>
    <t>Viltė Karlapavičiūtė</t>
  </si>
  <si>
    <t>Dainius Medekša</t>
  </si>
  <si>
    <t>Dominykas Builo</t>
  </si>
  <si>
    <t>K/C</t>
  </si>
  <si>
    <t>V/M</t>
  </si>
  <si>
    <t>Vyr.</t>
  </si>
  <si>
    <t>Mot.</t>
  </si>
  <si>
    <t>Julius Jablonskis</t>
  </si>
  <si>
    <t>Erikas Tiškus</t>
  </si>
  <si>
    <t>Enrikas Banys</t>
  </si>
  <si>
    <t>K</t>
  </si>
  <si>
    <t>C</t>
  </si>
  <si>
    <t>VŠĮ "Ave kayak"</t>
  </si>
  <si>
    <t>Adomas Pivoriūnas</t>
  </si>
  <si>
    <t>Artūro Vietos sporto klubas</t>
  </si>
  <si>
    <t>Domas Bareika</t>
  </si>
  <si>
    <t>Karolis Tidikis</t>
  </si>
  <si>
    <t>Karolina Stumbraitė</t>
  </si>
  <si>
    <t>Zarasų "Koktitas"</t>
  </si>
  <si>
    <t>Miglė Sinicaitė</t>
  </si>
  <si>
    <t>Karolis Laskovas</t>
  </si>
  <si>
    <t>Sporto klubas Avrora</t>
  </si>
  <si>
    <t>Benas Vilčinskas</t>
  </si>
  <si>
    <t>Deimintas Blažis</t>
  </si>
  <si>
    <t>Jonas Grybė</t>
  </si>
  <si>
    <t>Aleksandras Sokolovas</t>
  </si>
  <si>
    <t>Ignas Nakčeris</t>
  </si>
  <si>
    <t>Sporto klubas "Kajakas"</t>
  </si>
  <si>
    <t>Modestas Januškevičius</t>
  </si>
  <si>
    <t>Šarūnas Rodriguez-Alekna</t>
  </si>
  <si>
    <t>Greta Gadeikytė</t>
  </si>
  <si>
    <t>Ugnė Sabaliauskaitė</t>
  </si>
  <si>
    <t>Tomas Gailiūnas</t>
  </si>
  <si>
    <t>Lukas Gudijus</t>
  </si>
  <si>
    <t>Agnė Žiogaitė</t>
  </si>
  <si>
    <t>Dominykas Razma</t>
  </si>
  <si>
    <t>Matas Vaitkus</t>
  </si>
  <si>
    <t>Mantas Skarulskis</t>
  </si>
  <si>
    <t>Domantas Garba</t>
  </si>
  <si>
    <t>Šimoliūnas Tomas</t>
  </si>
  <si>
    <t>Čepelė Povilas</t>
  </si>
  <si>
    <t>Mačiulaitis Rytis</t>
  </si>
  <si>
    <t>Čepokaitė Elinga</t>
  </si>
  <si>
    <t>Timoščenko Paulina</t>
  </si>
  <si>
    <t>Vaitkus Norbertas</t>
  </si>
  <si>
    <t>Gaurytė Vytautė</t>
  </si>
  <si>
    <t>Glemžaitė Kotryna</t>
  </si>
  <si>
    <t>Adomavičius Gabrielis</t>
  </si>
  <si>
    <t>Bakas Rytis</t>
  </si>
  <si>
    <t>Borisas Vilius</t>
  </si>
  <si>
    <t>Bukauskas Linas</t>
  </si>
  <si>
    <t>Chainauskas Tomas</t>
  </si>
  <si>
    <t>Grybė Martynas</t>
  </si>
  <si>
    <t>Kraujalis Nedas</t>
  </si>
  <si>
    <t>Viršilas Augustas</t>
  </si>
  <si>
    <t>Povilas Navickas</t>
  </si>
  <si>
    <t>Troptas</t>
  </si>
  <si>
    <t>Armonas Baužys</t>
  </si>
  <si>
    <t>Nojus Škultinas</t>
  </si>
  <si>
    <t>Jonė Vidutytė</t>
  </si>
  <si>
    <t>Henrikas Noreikis</t>
  </si>
  <si>
    <t>Asociacija Visagino irklavimo klubas</t>
  </si>
  <si>
    <t>Lukas Kolelis</t>
  </si>
  <si>
    <t>Kiril Sutiagin</t>
  </si>
  <si>
    <t>Donatas Garunkštis</t>
  </si>
  <si>
    <t>Aleksandr Davydov</t>
  </si>
  <si>
    <t>Karina Valuta</t>
  </si>
  <si>
    <t>Denis Kovaliov</t>
  </si>
  <si>
    <t>Danil Kiseliov</t>
  </si>
  <si>
    <t>Andrej Žaleiko</t>
  </si>
  <si>
    <t>Stanislav Pajas</t>
  </si>
  <si>
    <t>Polina Splošnova</t>
  </si>
  <si>
    <t>Ugnė Dikinytė</t>
  </si>
  <si>
    <t>Andrej Volkov</t>
  </si>
  <si>
    <t>Diana Safronova</t>
  </si>
  <si>
    <t>Martynas Adomaitis</t>
  </si>
  <si>
    <t>Martinas Abaravičius</t>
  </si>
  <si>
    <t>Kiril Suchorukov</t>
  </si>
  <si>
    <t>Maksim Rodionov</t>
  </si>
  <si>
    <t>Dario Brattich</t>
  </si>
  <si>
    <t>Neda Maciūtė</t>
  </si>
  <si>
    <t>Sporto klubas Talša</t>
  </si>
  <si>
    <t>Enrikas Vanagas</t>
  </si>
  <si>
    <t>Saulius Dikšas</t>
  </si>
  <si>
    <t>Dovydas Bertašius</t>
  </si>
  <si>
    <t>Alanas Mamedov</t>
  </si>
  <si>
    <t>Titas Ivoška</t>
  </si>
  <si>
    <t>Deividas Zalieckas</t>
  </si>
  <si>
    <t>Tomas Žilinskas</t>
  </si>
  <si>
    <t>Danil Valujev</t>
  </si>
  <si>
    <t>Klaipėdos irklavimo centras</t>
  </si>
  <si>
    <t>Vieta</t>
  </si>
  <si>
    <t>Plaukimas</t>
  </si>
  <si>
    <t>Laikas</t>
  </si>
  <si>
    <t>FA</t>
  </si>
  <si>
    <t>C-1 Jaunučiai 2004 200</t>
  </si>
  <si>
    <t>[232] Volkov Andrej</t>
  </si>
  <si>
    <t>0:44.697</t>
  </si>
  <si>
    <t>[147] Gudijus Lukas</t>
  </si>
  <si>
    <t>0:46.029</t>
  </si>
  <si>
    <t>[65] Budionov Jevgenij</t>
  </si>
  <si>
    <t>0:47.080</t>
  </si>
  <si>
    <t>[64] Kovaliov Deniis</t>
  </si>
  <si>
    <t>0:47.301</t>
  </si>
  <si>
    <t>[188] Mačiulaitis Rytis</t>
  </si>
  <si>
    <t>1:03.574</t>
  </si>
  <si>
    <t>[192] Kokanauskis Nojus</t>
  </si>
  <si>
    <t>1:12.276</t>
  </si>
  <si>
    <t>C-1 Jaunutės 200</t>
  </si>
  <si>
    <t>[27] Maciūtė Neda</t>
  </si>
  <si>
    <t>0:57.263</t>
  </si>
  <si>
    <t>[28] Baltrušaitytė Gabrielė</t>
  </si>
  <si>
    <t>1:11.533</t>
  </si>
  <si>
    <t>[233] Safronova Diana</t>
  </si>
  <si>
    <t>1:17.482</t>
  </si>
  <si>
    <t>C-1 Jaunučiai 2005 200</t>
  </si>
  <si>
    <t>[145] Skarulskis Mantas</t>
  </si>
  <si>
    <t>0:45.853</t>
  </si>
  <si>
    <t>[23] Vanagas Enrikas</t>
  </si>
  <si>
    <t>0:46.494</t>
  </si>
  <si>
    <t>[218] Kirill Suchorukov</t>
  </si>
  <si>
    <t>0:47.217</t>
  </si>
  <si>
    <t>[44] Medekša Dainius</t>
  </si>
  <si>
    <t>0:47.715</t>
  </si>
  <si>
    <t>[272] Ad St Atranka</t>
  </si>
  <si>
    <t>0:47.916</t>
  </si>
  <si>
    <t>[189] Krutkevicius Mantas</t>
  </si>
  <si>
    <t>0:48.949</t>
  </si>
  <si>
    <t>[45] Builo Dominykas</t>
  </si>
  <si>
    <t>0:49.330</t>
  </si>
  <si>
    <t>[87] Valujev Daniil</t>
  </si>
  <si>
    <t>0:50.441</t>
  </si>
  <si>
    <t>[24] Dikšas Saulius</t>
  </si>
  <si>
    <t>0:51.042</t>
  </si>
  <si>
    <t>[38] Sokolovas Aleksandras</t>
  </si>
  <si>
    <t>SF1</t>
  </si>
  <si>
    <t>0:53.423</t>
  </si>
  <si>
    <t>[117] Beinoras Džiugas</t>
  </si>
  <si>
    <t>0:57.252</t>
  </si>
  <si>
    <t>[219] Rodionov Maksim</t>
  </si>
  <si>
    <t>0:58.611</t>
  </si>
  <si>
    <t>[118] Okulevičius Matas</t>
  </si>
  <si>
    <t>0:59.614</t>
  </si>
  <si>
    <t>[216] Abaravičius Martinas</t>
  </si>
  <si>
    <t>1:28.233</t>
  </si>
  <si>
    <t>[215] Adomaitis Martynas</t>
  </si>
  <si>
    <t>1:35.367</t>
  </si>
  <si>
    <t>[149] Garba Domantas</t>
  </si>
  <si>
    <t>H2</t>
  </si>
  <si>
    <t>DNS</t>
  </si>
  <si>
    <t>[238] Kiseliov Daniil</t>
  </si>
  <si>
    <t>H1</t>
  </si>
  <si>
    <t>SF2</t>
  </si>
  <si>
    <t>H3</t>
  </si>
  <si>
    <t>K-1 Jaunutės 2004 200</t>
  </si>
  <si>
    <t>[66] Gadeikytė Greta</t>
  </si>
  <si>
    <t>0:47.687</t>
  </si>
  <si>
    <t>[67] Sabaliauskaitė Ugnė</t>
  </si>
  <si>
    <t>0:53.175</t>
  </si>
  <si>
    <t>[182] Timoščenko Paulina</t>
  </si>
  <si>
    <t>0:54.538</t>
  </si>
  <si>
    <t>[183] Čepokaitė Elinga</t>
  </si>
  <si>
    <t>0:55.469</t>
  </si>
  <si>
    <t>[89] Vidutytė Jonė</t>
  </si>
  <si>
    <t>0:58.112</t>
  </si>
  <si>
    <t>K-1 Jaunučiai 2004 200</t>
  </si>
  <si>
    <t>[181] Vaitkus Norbertas</t>
  </si>
  <si>
    <t>0:38.632</t>
  </si>
  <si>
    <t>[206] Noreikis Henrikas</t>
  </si>
  <si>
    <t>0:39.042</t>
  </si>
  <si>
    <t>[41] Vilčinskas Benas</t>
  </si>
  <si>
    <t>0:39.313</t>
  </si>
  <si>
    <t>[207] Kolelis Lukas</t>
  </si>
  <si>
    <t>0:39.983</t>
  </si>
  <si>
    <t>[76] Nakčeris Ignas</t>
  </si>
  <si>
    <t>0:40.225</t>
  </si>
  <si>
    <t>[157] Čepelė Povilas</t>
  </si>
  <si>
    <t>0:40.494</t>
  </si>
  <si>
    <t>[208] Sutiagin Kiril</t>
  </si>
  <si>
    <t>0:40.776</t>
  </si>
  <si>
    <t>[105] Mamedov Alanas</t>
  </si>
  <si>
    <t>0:42.787</t>
  </si>
  <si>
    <t>[123] Safronov Mark</t>
  </si>
  <si>
    <t>0:42.987</t>
  </si>
  <si>
    <t>[83] Rakšnys Nojus</t>
  </si>
  <si>
    <t>0:41.837</t>
  </si>
  <si>
    <t>[42] Karolis Laskovas</t>
  </si>
  <si>
    <t>0:42.418</t>
  </si>
  <si>
    <t>[106] Bertašius Dovydas</t>
  </si>
  <si>
    <t>0:44.705</t>
  </si>
  <si>
    <t>[115] Martinkus Erikas</t>
  </si>
  <si>
    <t>0:45.272</t>
  </si>
  <si>
    <t>[92] Navickas Povilas</t>
  </si>
  <si>
    <t>0:45.833</t>
  </si>
  <si>
    <t>[69] Gailiūnas Tomas</t>
  </si>
  <si>
    <t>0:45.896</t>
  </si>
  <si>
    <t>[197] Šimoliūnas Tomas</t>
  </si>
  <si>
    <t>0:47.339</t>
  </si>
  <si>
    <t>[91] Baužys Armonas</t>
  </si>
  <si>
    <t>0:48.370</t>
  </si>
  <si>
    <t>[125] Bajerkevičius Simas</t>
  </si>
  <si>
    <t>0:51.124</t>
  </si>
  <si>
    <t>[14] Andriuška Deimondas</t>
  </si>
  <si>
    <t>1:02.046</t>
  </si>
  <si>
    <t>[209] Garunkštis Donatas</t>
  </si>
  <si>
    <t>0:47.670</t>
  </si>
  <si>
    <t>[16] Buivydas Laisvydas</t>
  </si>
  <si>
    <t>0:48.546</t>
  </si>
  <si>
    <t>[62] Petrauskas Nortas</t>
  </si>
  <si>
    <t>0:49.137</t>
  </si>
  <si>
    <t>[262] Repšys Liudvikas</t>
  </si>
  <si>
    <t>0:51.851</t>
  </si>
  <si>
    <t>[264] Velepolskas Rokas</t>
  </si>
  <si>
    <t>DNF</t>
  </si>
  <si>
    <t>K-1 Jaunutės 2005 200</t>
  </si>
  <si>
    <t>[156] Glemžaitė Kotryna</t>
  </si>
  <si>
    <t>0:48.665</t>
  </si>
  <si>
    <t>[228] Sinicaitė Miglė</t>
  </si>
  <si>
    <t>0:55.285</t>
  </si>
  <si>
    <t>[203] Splošnova Polina</t>
  </si>
  <si>
    <t>0:56.546</t>
  </si>
  <si>
    <t>[11] Linkutė Evaa</t>
  </si>
  <si>
    <t>0:57.587</t>
  </si>
  <si>
    <t>[50] Karlapavičiūtė Viltė</t>
  </si>
  <si>
    <t>0:58.979</t>
  </si>
  <si>
    <t>[227] Stumbraitė Karolina</t>
  </si>
  <si>
    <t>0:59.421</t>
  </si>
  <si>
    <t>[70] Žiogaitė Agnė</t>
  </si>
  <si>
    <t>1:01.745</t>
  </si>
  <si>
    <t>[12] JUSKAITE DANIELE</t>
  </si>
  <si>
    <t>1:01.924</t>
  </si>
  <si>
    <t>[212] Valuta Karina</t>
  </si>
  <si>
    <t>1:03.806</t>
  </si>
  <si>
    <t>K-1 Jaunučiai 2005 200</t>
  </si>
  <si>
    <t>[159] Bukauskas Linas</t>
  </si>
  <si>
    <t>0:39.805</t>
  </si>
  <si>
    <t>[82] Bareika Domas</t>
  </si>
  <si>
    <t>0:40.006</t>
  </si>
  <si>
    <t>[158] Kraujalis Nedas</t>
  </si>
  <si>
    <t>0:40.656</t>
  </si>
  <si>
    <t>[175] Chainauskas Tomas</t>
  </si>
  <si>
    <t>0:41.028</t>
  </si>
  <si>
    <t>[199] Tomm Fiodor</t>
  </si>
  <si>
    <t>0:42.168</t>
  </si>
  <si>
    <t>[68] Razma Dominykas</t>
  </si>
  <si>
    <t>0:42.650</t>
  </si>
  <si>
    <t>[57] Jablonskis Julius</t>
  </si>
  <si>
    <t>0:43.090</t>
  </si>
  <si>
    <t>[160] Grybė Martynas</t>
  </si>
  <si>
    <t>0:44.763</t>
  </si>
  <si>
    <t>[163] Viršilas Augustas</t>
  </si>
  <si>
    <t>0:45.774</t>
  </si>
  <si>
    <t>[3] Bratich Dario</t>
  </si>
  <si>
    <t>SF3</t>
  </si>
  <si>
    <t>0:45.689</t>
  </si>
  <si>
    <t>[164] Borisas Vilius</t>
  </si>
  <si>
    <t>0:46.095</t>
  </si>
  <si>
    <t>[161] Bakas Rytis</t>
  </si>
  <si>
    <t>0:46.118</t>
  </si>
  <si>
    <t>[263] Katilius Domantas</t>
  </si>
  <si>
    <t>0:46.554</t>
  </si>
  <si>
    <t>[39] Blažis Deimintas</t>
  </si>
  <si>
    <t>0:48.127</t>
  </si>
  <si>
    <t>[71] Vaitkus Matas</t>
  </si>
  <si>
    <t>0:48.281</t>
  </si>
  <si>
    <t>[93] Škultinas Nojus</t>
  </si>
  <si>
    <t>0:49.219</t>
  </si>
  <si>
    <t>[162] Adomavičius Gabrielis</t>
  </si>
  <si>
    <t>0:49.517</t>
  </si>
  <si>
    <t>[200] Žaleiko Andrej</t>
  </si>
  <si>
    <t>0:50.063</t>
  </si>
  <si>
    <t>[18] Damkus Dovydas</t>
  </si>
  <si>
    <t>0:50.869</t>
  </si>
  <si>
    <t>[135] Liškauskas Naglis</t>
  </si>
  <si>
    <t>0:51.191</t>
  </si>
  <si>
    <t>[40] Grybė Jonas</t>
  </si>
  <si>
    <t>0:51.430</t>
  </si>
  <si>
    <t>[77] Rodriguez-Alekna Šarunas</t>
  </si>
  <si>
    <t>0:51.866</t>
  </si>
  <si>
    <t>[210] Davydov Aleksandr</t>
  </si>
  <si>
    <t>0:51.882</t>
  </si>
  <si>
    <t>[100] Žilinskas Tomas</t>
  </si>
  <si>
    <t>0:52.943</t>
  </si>
  <si>
    <t>[17] Nacas Vilius</t>
  </si>
  <si>
    <t>0:53.574</t>
  </si>
  <si>
    <t>[78] Januškevičius Modestas</t>
  </si>
  <si>
    <t>H4</t>
  </si>
  <si>
    <t>0:51.222</t>
  </si>
  <si>
    <t>[202] Pajas Stanislav</t>
  </si>
  <si>
    <t>0:53.492</t>
  </si>
  <si>
    <t>[101] Zalieckas Deividas</t>
  </si>
  <si>
    <t>0:54.376</t>
  </si>
  <si>
    <t>[136] Nekrošius Domas</t>
  </si>
  <si>
    <t>0:55.718</t>
  </si>
  <si>
    <t>[137] Jūrelė Vytautas</t>
  </si>
  <si>
    <t>0:56.866</t>
  </si>
  <si>
    <t>[187] Tidikis Karolis</t>
  </si>
  <si>
    <t>1:01.373</t>
  </si>
  <si>
    <t>[102] Ivoška Titas</t>
  </si>
  <si>
    <t>[53] Mikalauskas Kimas</t>
  </si>
  <si>
    <t>[63] Tiškus Erikas</t>
  </si>
  <si>
    <t>C-1 Jaunutės 500</t>
  </si>
  <si>
    <t>2:46.978</t>
  </si>
  <si>
    <t>3:07.167</t>
  </si>
  <si>
    <t>3:10.291</t>
  </si>
  <si>
    <t>K-1 Jaunutės 2004 500</t>
  </si>
  <si>
    <t>2:17.402</t>
  </si>
  <si>
    <t>2:29.976</t>
  </si>
  <si>
    <t>2:33.231</t>
  </si>
  <si>
    <t>[252] Martyniuk Karina</t>
  </si>
  <si>
    <t>2:34.573</t>
  </si>
  <si>
    <t>2:44.538</t>
  </si>
  <si>
    <t>2:56.355</t>
  </si>
  <si>
    <t>K-1 Jaunutės 2005 500</t>
  </si>
  <si>
    <t>2:11.347</t>
  </si>
  <si>
    <t>2:31.997</t>
  </si>
  <si>
    <t>2:34.550</t>
  </si>
  <si>
    <t>2:36.704</t>
  </si>
  <si>
    <t>2:37.545</t>
  </si>
  <si>
    <t>2:41.981</t>
  </si>
  <si>
    <t>2:44.285</t>
  </si>
  <si>
    <t>2:44.595</t>
  </si>
  <si>
    <t>2:50.454</t>
  </si>
  <si>
    <t>C-1 Jaunučiai 2004 1000</t>
  </si>
  <si>
    <t>4:34.977</t>
  </si>
  <si>
    <t>4:56.036</t>
  </si>
  <si>
    <t>4:56.298</t>
  </si>
  <si>
    <t>6:29.611</t>
  </si>
  <si>
    <t>C-1 Jaunučiai 2005 1000</t>
  </si>
  <si>
    <t>4:47.524</t>
  </si>
  <si>
    <t>4:48.345</t>
  </si>
  <si>
    <t>4:49.978</t>
  </si>
  <si>
    <t>5:01.785</t>
  </si>
  <si>
    <t>5:07.873</t>
  </si>
  <si>
    <t>5:24.497</t>
  </si>
  <si>
    <t>5:26.631</t>
  </si>
  <si>
    <t>5:28.173</t>
  </si>
  <si>
    <t>0:00.000</t>
  </si>
  <si>
    <t>K-1 Jaunučiai 2004 1000</t>
  </si>
  <si>
    <t>3:56.066</t>
  </si>
  <si>
    <t>3:59.772</t>
  </si>
  <si>
    <t>4:01.275</t>
  </si>
  <si>
    <t>4:08.024</t>
  </si>
  <si>
    <t>4:12.401</t>
  </si>
  <si>
    <t>4:13.572</t>
  </si>
  <si>
    <t>4:13.882</t>
  </si>
  <si>
    <t>4:19.049</t>
  </si>
  <si>
    <t>4:31.128</t>
  </si>
  <si>
    <t>4:18.778</t>
  </si>
  <si>
    <t>4:26.189</t>
  </si>
  <si>
    <t>4:30.785</t>
  </si>
  <si>
    <t>4:36.884</t>
  </si>
  <si>
    <t>4:40.298</t>
  </si>
  <si>
    <t>4:43.144</t>
  </si>
  <si>
    <t>4:40.653</t>
  </si>
  <si>
    <t>5:09.378</t>
  </si>
  <si>
    <t>K-1 Jaunučiai 2005 1000</t>
  </si>
  <si>
    <t>4:02.604</t>
  </si>
  <si>
    <t>4:14.672</t>
  </si>
  <si>
    <t>4:17.386</t>
  </si>
  <si>
    <t>4:21.401</t>
  </si>
  <si>
    <t>4:22.482</t>
  </si>
  <si>
    <t>4:27.541</t>
  </si>
  <si>
    <t>4:40.929</t>
  </si>
  <si>
    <t>4:42.401</t>
  </si>
  <si>
    <t>4:44.283</t>
  </si>
  <si>
    <t>4:35.760</t>
  </si>
  <si>
    <t>4:37.580</t>
  </si>
  <si>
    <t>4:40.000</t>
  </si>
  <si>
    <t>4:44.152</t>
  </si>
  <si>
    <t>4:44.669</t>
  </si>
  <si>
    <t>4:45.178</t>
  </si>
  <si>
    <t>[253] Pivoriūnas Adomas</t>
  </si>
  <si>
    <t>4:50.213</t>
  </si>
  <si>
    <t>5:05.193</t>
  </si>
  <si>
    <t>5:12.238</t>
  </si>
  <si>
    <t>5:13.890</t>
  </si>
  <si>
    <t>5:15.602</t>
  </si>
  <si>
    <t>5:18.285</t>
  </si>
  <si>
    <t>4:52.190</t>
  </si>
  <si>
    <t>5:39.018</t>
  </si>
  <si>
    <t>Fiodor Tomm</t>
  </si>
  <si>
    <t>Jevgenij Budionov</t>
  </si>
  <si>
    <t>Taškai</t>
  </si>
  <si>
    <t>Klubo taškai</t>
  </si>
  <si>
    <t>Visagino irklavimo klubas</t>
  </si>
  <si>
    <t>Rugpjūčio 26 2020, Šiauliai</t>
  </si>
  <si>
    <t>[182] Gudijus Lukas</t>
  </si>
  <si>
    <t>0:43.600</t>
  </si>
  <si>
    <t>[198] Volkov Andrej</t>
  </si>
  <si>
    <t>0:44.240</t>
  </si>
  <si>
    <t>[1] Kovaliov Deniis</t>
  </si>
  <si>
    <t>0:44.519</t>
  </si>
  <si>
    <t>[2] Budionov Jevgenij</t>
  </si>
  <si>
    <t>0:46.900</t>
  </si>
  <si>
    <t>[53] Mačiulaitis Rytis</t>
  </si>
  <si>
    <t>1:07.200</t>
  </si>
  <si>
    <t>C-1 Jaunutės 2004-2005 200</t>
  </si>
  <si>
    <t>[68] Maciūtė Neda</t>
  </si>
  <si>
    <t>0:57.250</t>
  </si>
  <si>
    <t>[27] Gaurytė Vytautė</t>
  </si>
  <si>
    <t>1:24.540</t>
  </si>
  <si>
    <t>[200] Dikinytė Ugnė</t>
  </si>
  <si>
    <t>1:39.230</t>
  </si>
  <si>
    <t>[3] Zadorskaja Sabrina</t>
  </si>
  <si>
    <t>1:44.921</t>
  </si>
  <si>
    <t>[183] Skarulskis Mantas</t>
  </si>
  <si>
    <t>0:43.995</t>
  </si>
  <si>
    <t>[75] Vanagas Enrikas</t>
  </si>
  <si>
    <t>0:45.425</t>
  </si>
  <si>
    <t>[190] Medekša Dainius</t>
  </si>
  <si>
    <t>0:46.066</t>
  </si>
  <si>
    <t>[193] Kiril Suchorukov</t>
  </si>
  <si>
    <t>0:46.349</t>
  </si>
  <si>
    <t>[76] Dikšas Saulius</t>
  </si>
  <si>
    <t>0:47.865</t>
  </si>
  <si>
    <t>[191] Builo Dominykas</t>
  </si>
  <si>
    <t>0:49.275</t>
  </si>
  <si>
    <t>[127] Beinoras Džiugas</t>
  </si>
  <si>
    <t>0:51.215</t>
  </si>
  <si>
    <t>[168] Valujev Daniil</t>
  </si>
  <si>
    <t>0:53.775</t>
  </si>
  <si>
    <t>[112] Sokolovas Aleksandras</t>
  </si>
  <si>
    <t>0:55.115</t>
  </si>
  <si>
    <t>[194] Rodionov Maksim</t>
  </si>
  <si>
    <t>0:53.588</t>
  </si>
  <si>
    <t>[122] Okulevičius Matas</t>
  </si>
  <si>
    <t>0:54.272</t>
  </si>
  <si>
    <t>[184] Garba Domantas</t>
  </si>
  <si>
    <t>1:00.588</t>
  </si>
  <si>
    <t>[161] Končius Tadas</t>
  </si>
  <si>
    <t>1:07.120</t>
  </si>
  <si>
    <t>[21] Vaitkus Norbertas</t>
  </si>
  <si>
    <t>0:37.897</t>
  </si>
  <si>
    <t>[25] Čepelė Povilas</t>
  </si>
  <si>
    <t>0:37.990</t>
  </si>
  <si>
    <t>[204] Noreikis Henrikas</t>
  </si>
  <si>
    <t>0:39.507</t>
  </si>
  <si>
    <t>[111] Vilčinskas Benas</t>
  </si>
  <si>
    <t>0:39.663</t>
  </si>
  <si>
    <t>[205] Kolelis Lukas</t>
  </si>
  <si>
    <t>0:40.237</t>
  </si>
  <si>
    <t>[110] Karolis Laskovas</t>
  </si>
  <si>
    <t>0:40.717</t>
  </si>
  <si>
    <t>[229] Nakčeris Ignas</t>
  </si>
  <si>
    <t>0:40.997</t>
  </si>
  <si>
    <t>[206] Sutiagin Kiril</t>
  </si>
  <si>
    <t>0:42.108</t>
  </si>
  <si>
    <t>[222] Rakšnys Nojus</t>
  </si>
  <si>
    <t>0:42.308</t>
  </si>
  <si>
    <t>[86] Andriuška Deimondas</t>
  </si>
  <si>
    <t>0:40.402</t>
  </si>
  <si>
    <t>[128] Safronov Mark</t>
  </si>
  <si>
    <t>0:40.517</t>
  </si>
  <si>
    <t>[23] Šimoliūnas Tomas</t>
  </si>
  <si>
    <t>0:42.402</t>
  </si>
  <si>
    <t>[163] Mamedov Alanas</t>
  </si>
  <si>
    <t>0:42.652</t>
  </si>
  <si>
    <t>[207] Garunkštis Donatas</t>
  </si>
  <si>
    <t>0:43.351</t>
  </si>
  <si>
    <t>[101] Gailiūnas Tomas</t>
  </si>
  <si>
    <t>0:43.531</t>
  </si>
  <si>
    <t>[150] Navickas Povilas</t>
  </si>
  <si>
    <t>0:44.496</t>
  </si>
  <si>
    <t>[87] Buivydas Laisvydas</t>
  </si>
  <si>
    <t>0:44.972</t>
  </si>
  <si>
    <t>[249] Volfa Aleksandras</t>
  </si>
  <si>
    <t>0:45.437</t>
  </si>
  <si>
    <t>[151] Baužys Armonas</t>
  </si>
  <si>
    <t>0:46.506</t>
  </si>
  <si>
    <t>[133] Bajerkevičius Simas</t>
  </si>
  <si>
    <t>0:46.712</t>
  </si>
  <si>
    <t>[130] Rakauskas Henrikas</t>
  </si>
  <si>
    <t>0:48.217</t>
  </si>
  <si>
    <t>[16] Repšys Liudvikas</t>
  </si>
  <si>
    <t>0:49.273</t>
  </si>
  <si>
    <t>[12] Jurkšas Domantas</t>
  </si>
  <si>
    <t>0:58.125</t>
  </si>
  <si>
    <t>[19] Velepolskas Rokas</t>
  </si>
  <si>
    <t>[29] Glemžaitė Kotryna</t>
  </si>
  <si>
    <t>0:46.591</t>
  </si>
  <si>
    <t>[255] Sinicaitė Miglė</t>
  </si>
  <si>
    <t>0:52.512</t>
  </si>
  <si>
    <t>[100] Žiogaitė Agnė</t>
  </si>
  <si>
    <t>0:53.801</t>
  </si>
  <si>
    <t>[256] Stumbraitė Karolina</t>
  </si>
  <si>
    <t>0:54.021</t>
  </si>
  <si>
    <t>[91] Linkutė Evaa</t>
  </si>
  <si>
    <t>0:57.290</t>
  </si>
  <si>
    <t>[210] Valuta Karina</t>
  </si>
  <si>
    <t>0:59.070</t>
  </si>
  <si>
    <t>[92] JUSKAITE DANIELE</t>
  </si>
  <si>
    <t>1:03.411</t>
  </si>
  <si>
    <t>[9] Batranak Karolina</t>
  </si>
  <si>
    <t>1:04.551</t>
  </si>
  <si>
    <t>[120] Bakanovaitė Saulė</t>
  </si>
  <si>
    <t>1:06.653</t>
  </si>
  <si>
    <t>[218] Špakauskaitė Jeva</t>
  </si>
  <si>
    <t>1:13.384</t>
  </si>
  <si>
    <t>[8] Sabrina Zadorskaya</t>
  </si>
  <si>
    <t>1:24.193</t>
  </si>
  <si>
    <t>[254] Splošnova Polina</t>
  </si>
  <si>
    <t>0:53.565</t>
  </si>
  <si>
    <t>[172] Ramonaitė Emilija</t>
  </si>
  <si>
    <t>1:13.693</t>
  </si>
  <si>
    <t>[33] Bukauskas Linas</t>
  </si>
  <si>
    <t>0:38.894</t>
  </si>
  <si>
    <t>[36] Kraujalis Nedas</t>
  </si>
  <si>
    <t>0:40.034</t>
  </si>
  <si>
    <t>[51] Chainauskas Tomas</t>
  </si>
  <si>
    <t>0:41.654</t>
  </si>
  <si>
    <t>[78] Bratich Dario</t>
  </si>
  <si>
    <t>0:41.894</t>
  </si>
  <si>
    <t>[223] Tomm Fiodor</t>
  </si>
  <si>
    <t>0:42.169</t>
  </si>
  <si>
    <t>[102] Razma Dominykas</t>
  </si>
  <si>
    <t>0:42.459</t>
  </si>
  <si>
    <t>[13] Katilius Domantas</t>
  </si>
  <si>
    <t>0:42.694</t>
  </si>
  <si>
    <t>[35] Grybė Martynas</t>
  </si>
  <si>
    <t>0:44.623</t>
  </si>
  <si>
    <t>[80] Šablinskas Aronas</t>
  </si>
  <si>
    <t>0:45.120</t>
  </si>
  <si>
    <t>[265] Žaleiko Andrej</t>
  </si>
  <si>
    <t>0:44.406</t>
  </si>
  <si>
    <t>[37] Viršilas Augustas</t>
  </si>
  <si>
    <t>0:44.511</t>
  </si>
  <si>
    <t>[109] Blažis Deimintas</t>
  </si>
  <si>
    <t>0:44.712</t>
  </si>
  <si>
    <t>[32] Borisas Vilius</t>
  </si>
  <si>
    <t>0:44.891</t>
  </si>
  <si>
    <t>[152] Škultinas Nojus</t>
  </si>
  <si>
    <t>0:45.296</t>
  </si>
  <si>
    <t>[31] Bakas Rytis</t>
  </si>
  <si>
    <t>0:45.311</t>
  </si>
  <si>
    <t>[108] Grybė Jonas</t>
  </si>
  <si>
    <t>SF4</t>
  </si>
  <si>
    <t>0:45.682</t>
  </si>
  <si>
    <t>[165] Žilinskas Tomas</t>
  </si>
  <si>
    <t>0:46.376</t>
  </si>
  <si>
    <t>[145] Norkus Ugnius</t>
  </si>
  <si>
    <t>0:46.733</t>
  </si>
  <si>
    <t>[30] Adomavičius Gabrielis</t>
  </si>
  <si>
    <t>0:47.254</t>
  </si>
  <si>
    <t>[248] Pivoriūnas Adomas</t>
  </si>
  <si>
    <t>0:47.736</t>
  </si>
  <si>
    <t>[88] Nacas Vilius</t>
  </si>
  <si>
    <t>0:47.956</t>
  </si>
  <si>
    <t>[113] Liškauskas Naglis</t>
  </si>
  <si>
    <t>0:48.023</t>
  </si>
  <si>
    <t>[231] Rodriguez-Alekna Šarunas</t>
  </si>
  <si>
    <t>0:48.282</t>
  </si>
  <si>
    <t>[232] Januškevičius Modestas</t>
  </si>
  <si>
    <t>0:48.624</t>
  </si>
  <si>
    <t>[164] Ivoška Titas</t>
  </si>
  <si>
    <t>0:49.343</t>
  </si>
  <si>
    <t>[56] Valatka Tadas</t>
  </si>
  <si>
    <t>0:49.583</t>
  </si>
  <si>
    <t>[28] Bružas Eligijus</t>
  </si>
  <si>
    <t>0:50.224</t>
  </si>
  <si>
    <t>[114] Nekrošius Domas</t>
  </si>
  <si>
    <t>0:51.642</t>
  </si>
  <si>
    <t>[115] Jūrelė Vytautas</t>
  </si>
  <si>
    <t>0:53.032</t>
  </si>
  <si>
    <t>[263] Matula Matas</t>
  </si>
  <si>
    <t>0:53.095</t>
  </si>
  <si>
    <t>[209] Proskuriakov Nikita</t>
  </si>
  <si>
    <t>0:56.683</t>
  </si>
  <si>
    <t>[220] Lavinskas Jurgis</t>
  </si>
  <si>
    <t>1:01.301</t>
  </si>
  <si>
    <t>[219] Gotovskij Daniel</t>
  </si>
  <si>
    <t>1:05.285</t>
  </si>
  <si>
    <t>[147] Lynikas Lukas</t>
  </si>
  <si>
    <t>0:59.708</t>
  </si>
  <si>
    <t>[146] Mulskis Eitaras</t>
  </si>
  <si>
    <t>1:01.713</t>
  </si>
  <si>
    <t>[103] Vaitkus Matas</t>
  </si>
  <si>
    <t>[253] Pajas Stanislav</t>
  </si>
  <si>
    <t>[235] Kisielis Tomas</t>
  </si>
  <si>
    <t>H5</t>
  </si>
  <si>
    <t>[89] Mikalauskas Kimas</t>
  </si>
  <si>
    <t>[149] Slušnys Domas</t>
  </si>
  <si>
    <t>Jurgis Lavinskas</t>
  </si>
  <si>
    <t>Nikita Proskuriakov</t>
  </si>
  <si>
    <t>Daniel Gotovskij</t>
  </si>
  <si>
    <t>Ana Melnik</t>
  </si>
  <si>
    <t>Ieva Špakauskaitė</t>
  </si>
  <si>
    <t>K.</t>
  </si>
  <si>
    <t>Alina Gomazkova</t>
  </si>
  <si>
    <t>Jevgenij Budenov</t>
  </si>
  <si>
    <t>Sabrina Zadorskaja</t>
  </si>
  <si>
    <t>Deimantas Blažis</t>
  </si>
  <si>
    <t>Tomas Kisielis</t>
  </si>
  <si>
    <t>Domantas Jurkšas</t>
  </si>
  <si>
    <t>Karolina Batranak</t>
  </si>
  <si>
    <t>Greta Joskaudaitė</t>
  </si>
  <si>
    <t>Emilija Ramonaitė</t>
  </si>
  <si>
    <t>VšĮ "Ave kayak"</t>
  </si>
  <si>
    <t>Samanta Gračiova</t>
  </si>
  <si>
    <t>Aleksandras Volfa</t>
  </si>
  <si>
    <t>Zarasų b/k irklavimo klubas "Koktitas"</t>
  </si>
  <si>
    <t>Gaurytė, Vytautė</t>
  </si>
  <si>
    <t>Bružas, Eligijus</t>
  </si>
  <si>
    <t>Glemžaitė, Kotryna</t>
  </si>
  <si>
    <t>Adomavičius, Gabrielis</t>
  </si>
  <si>
    <t>Bakas, Rytis</t>
  </si>
  <si>
    <t>Borisas, Vilius</t>
  </si>
  <si>
    <t>Bukauskas, Linas</t>
  </si>
  <si>
    <t>Grybė, Martynas</t>
  </si>
  <si>
    <t>Kraujalis, Nedas</t>
  </si>
  <si>
    <t>Viršilas, Augustas</t>
  </si>
  <si>
    <t>Chainauskas, Tomas</t>
  </si>
  <si>
    <t>Valatka, Tadas</t>
  </si>
  <si>
    <t>Paulina Timoščenko</t>
  </si>
  <si>
    <t>Tomas Šimoliūnas</t>
  </si>
  <si>
    <t>Povilas Čepelė</t>
  </si>
  <si>
    <t>Rytis Mačiulaitis</t>
  </si>
  <si>
    <t>Norbertas Vaitkus</t>
  </si>
  <si>
    <t>Elinga Čepokaitė</t>
  </si>
  <si>
    <t>[98] Gadeikytė Greta</t>
  </si>
  <si>
    <t>0:49.069</t>
  </si>
  <si>
    <t>[243] Martyniuk Karina</t>
  </si>
  <si>
    <t>0:52.890</t>
  </si>
  <si>
    <t>[99] Sabaliauskaitė Ugnė</t>
  </si>
  <si>
    <t>0:53.730</t>
  </si>
  <si>
    <t>[192] Timoščenko Paulina</t>
  </si>
  <si>
    <t>0:56.530</t>
  </si>
  <si>
    <t>[22] Čepokaitė Elinga</t>
  </si>
  <si>
    <t>0:56.790</t>
  </si>
  <si>
    <t>[241] Gračiova Samanta</t>
  </si>
  <si>
    <t>0:56.970</t>
  </si>
  <si>
    <t>[196] Vidutytė Jonė</t>
  </si>
  <si>
    <t>0:58.10</t>
  </si>
  <si>
    <t>[208] Melnik Ana</t>
  </si>
  <si>
    <t>1:00.370</t>
  </si>
  <si>
    <t>[171] Joskaudaitė Greta</t>
  </si>
  <si>
    <t>1:01.229</t>
  </si>
  <si>
    <t>[95] Gomazkova Alina</t>
  </si>
  <si>
    <t>1:04.161</t>
  </si>
  <si>
    <t>[148] Rimkutė Lidija</t>
  </si>
  <si>
    <t>[4] Vilčinskas Benas</t>
  </si>
  <si>
    <t>[218] Sinicaitė Miglė</t>
  </si>
  <si>
    <t>[131] Grigaitė Luka</t>
  </si>
  <si>
    <t>[124] Linkutė Evaa</t>
  </si>
  <si>
    <t>[125] JUSKAITE DANIELE</t>
  </si>
  <si>
    <t>[109] Kraujalis Nedas</t>
  </si>
  <si>
    <t>[111] Bakas Rytis</t>
  </si>
  <si>
    <t>[50] Borisas Vilius</t>
  </si>
  <si>
    <t>[165] Jablonskis Julius</t>
  </si>
  <si>
    <t>[303] Škultinas Nojus</t>
  </si>
  <si>
    <t>2020 Lietuvos jaunučių čempionatas</t>
  </si>
  <si>
    <t>Rugsėjo 12-13 2020, Trakai</t>
  </si>
  <si>
    <t>[148] Gudijus Lukas</t>
  </si>
  <si>
    <t>0:46.776</t>
  </si>
  <si>
    <t>[12] Kovaliov Deniis</t>
  </si>
  <si>
    <t>0:47.683</t>
  </si>
  <si>
    <t>[14] Budionov Jevgenij</t>
  </si>
  <si>
    <t>0:49.433</t>
  </si>
  <si>
    <t>[147] Skarulskis Mantas</t>
  </si>
  <si>
    <t>0:51.011</t>
  </si>
  <si>
    <t>[199] Kokanauskis Nojus</t>
  </si>
  <si>
    <t>1:13.618</t>
  </si>
  <si>
    <t>[36] Vanagas Enrikas</t>
  </si>
  <si>
    <t>0:46.316</t>
  </si>
  <si>
    <t>[37] Dikšas Saulius</t>
  </si>
  <si>
    <t>0:47.613</t>
  </si>
  <si>
    <t>[79] Medekša Dainius</t>
  </si>
  <si>
    <t>0:47.786</t>
  </si>
  <si>
    <t>[197] Krutkevicius Mantas</t>
  </si>
  <si>
    <t>0:48.348</t>
  </si>
  <si>
    <t>[232] Suchorukov Kiriil</t>
  </si>
  <si>
    <t>0:48.723</t>
  </si>
  <si>
    <t>[91] Beinoras Džiugas</t>
  </si>
  <si>
    <t>0:52.052</t>
  </si>
  <si>
    <t>[78] Builo Dominykas</t>
  </si>
  <si>
    <t>0:52.223</t>
  </si>
  <si>
    <t>[93] Okulevičius Matas</t>
  </si>
  <si>
    <t>0:56.224</t>
  </si>
  <si>
    <t>[9] Sokolovas Aleksandras</t>
  </si>
  <si>
    <t>0:56.537</t>
  </si>
  <si>
    <t>[301] Valujev Daniil</t>
  </si>
  <si>
    <t>0:55.046</t>
  </si>
  <si>
    <t>[281] Rodionov Maksim</t>
  </si>
  <si>
    <t>0:57.435</t>
  </si>
  <si>
    <t>[285] Katvickis Albertas</t>
  </si>
  <si>
    <t>1:08.964</t>
  </si>
  <si>
    <t>[118] Končius Tadas</t>
  </si>
  <si>
    <t>C-1 Jaunutės 2005-2006 200</t>
  </si>
  <si>
    <t>[29] Maciūtė Neda</t>
  </si>
  <si>
    <t>[46] Gaurytė Vytautė</t>
  </si>
  <si>
    <t>1:35.304</t>
  </si>
  <si>
    <t>[18] Zadorskaja Sabrina</t>
  </si>
  <si>
    <t>2:15.751</t>
  </si>
  <si>
    <t>DNQ</t>
  </si>
  <si>
    <t>[251] Gračiova Samanta</t>
  </si>
  <si>
    <t>0:56.082</t>
  </si>
  <si>
    <t>[74] Timoščenko Paulina</t>
  </si>
  <si>
    <t>0:58.079</t>
  </si>
  <si>
    <t>[157] Sabaliauskaitė Ugnė</t>
  </si>
  <si>
    <t>0:58.423</t>
  </si>
  <si>
    <t>[73] Čepokaitė Elinga</t>
  </si>
  <si>
    <t>0:58.798</t>
  </si>
  <si>
    <t>[297] Joskaudaitė Greta</t>
  </si>
  <si>
    <t>1:04.111</t>
  </si>
  <si>
    <t>[295] Vidutytė Jonė</t>
  </si>
  <si>
    <t>1:04.549</t>
  </si>
  <si>
    <t>[320] Juškėnaitė Gintarė</t>
  </si>
  <si>
    <t>1:12.001</t>
  </si>
  <si>
    <t>[163] Jonuškaitė Emilė</t>
  </si>
  <si>
    <t>0:58.469</t>
  </si>
  <si>
    <t>[75] Vaitkus Norbertas</t>
  </si>
  <si>
    <t>0:38.965</t>
  </si>
  <si>
    <t>[43] Čepelė Povilas</t>
  </si>
  <si>
    <t>0:39.105</t>
  </si>
  <si>
    <t>0:40.809</t>
  </si>
  <si>
    <t>[233] Noreikis Henrikas</t>
  </si>
  <si>
    <t>0:40.275</t>
  </si>
  <si>
    <t>[277] Kolelis Lukas</t>
  </si>
  <si>
    <t>0:41.048</t>
  </si>
  <si>
    <t>[231] Sutiagin Kiril</t>
  </si>
  <si>
    <t>0:41.267</t>
  </si>
  <si>
    <t>[3] Karolis Laskovas</t>
  </si>
  <si>
    <t>0:41.414</t>
  </si>
  <si>
    <t>[188] Nakčeris Ignas</t>
  </si>
  <si>
    <t>0:41.481</t>
  </si>
  <si>
    <t>[97] Safronov Mark</t>
  </si>
  <si>
    <t>0:41.617</t>
  </si>
  <si>
    <t>[176] Rakšnys Nojus</t>
  </si>
  <si>
    <t>[121] Andriuška Deimondas</t>
  </si>
  <si>
    <t>0:42.845</t>
  </si>
  <si>
    <t>[179] Martinkus Erikas</t>
  </si>
  <si>
    <t>0:44.672</t>
  </si>
  <si>
    <t>[250] Volfa Aleksandras</t>
  </si>
  <si>
    <t>0:44.835</t>
  </si>
  <si>
    <t>[154] Gailiūnas Tomas</t>
  </si>
  <si>
    <t>0:45.136</t>
  </si>
  <si>
    <t>[300] Mamedov Alanas</t>
  </si>
  <si>
    <t>0:45.209</t>
  </si>
  <si>
    <t>[299] Bertašius Dovydas</t>
  </si>
  <si>
    <t>0:45.225</t>
  </si>
  <si>
    <t>[298] Navickas Povilas</t>
  </si>
  <si>
    <t>0:47.213</t>
  </si>
  <si>
    <t>[98] Bajerkevičius Simas</t>
  </si>
  <si>
    <t>0:48.837</t>
  </si>
  <si>
    <t>[108] Rakauskas Henrikas</t>
  </si>
  <si>
    <t>0:49.200</t>
  </si>
  <si>
    <t>[139] Jurkšas Domantas</t>
  </si>
  <si>
    <t>1:01.393</t>
  </si>
  <si>
    <t>[48] Glemžaitė Kotryna</t>
  </si>
  <si>
    <t>0:46.861</t>
  </si>
  <si>
    <t>[162] Jonuškaitė Rugilė</t>
  </si>
  <si>
    <t>0:49.424</t>
  </si>
  <si>
    <t>0:55.034</t>
  </si>
  <si>
    <t>[289] Splošnova Polina</t>
  </si>
  <si>
    <t>0:56.941</t>
  </si>
  <si>
    <t>[217] Stumbraitė Karolina</t>
  </si>
  <si>
    <t>0:57.175</t>
  </si>
  <si>
    <t>[158] Žiogaitė Agnė</t>
  </si>
  <si>
    <t>0:57.753</t>
  </si>
  <si>
    <t>[272] Valuta Karina</t>
  </si>
  <si>
    <t>1:01.082</t>
  </si>
  <si>
    <t>1:03.676</t>
  </si>
  <si>
    <t>1:11.036</t>
  </si>
  <si>
    <t>[130] Batranak Karolina</t>
  </si>
  <si>
    <t>1:05.802</t>
  </si>
  <si>
    <t>[205] Bakanovaitė Saulė</t>
  </si>
  <si>
    <t>1:06.224</t>
  </si>
  <si>
    <t>1:07.739</t>
  </si>
  <si>
    <t>[273] Špakauskaitė Jeva</t>
  </si>
  <si>
    <t>1:16.362</t>
  </si>
  <si>
    <t>[17] Sabrina Zadorskaya</t>
  </si>
  <si>
    <t>1:52.572</t>
  </si>
  <si>
    <t>[206] Bareika Domas</t>
  </si>
  <si>
    <t>0:39.095</t>
  </si>
  <si>
    <t>[51] Bukauskas Linas</t>
  </si>
  <si>
    <t>0:40.001</t>
  </si>
  <si>
    <t>0:41.454</t>
  </si>
  <si>
    <t>[68] Chainauskas Tomas</t>
  </si>
  <si>
    <t>0:42.548</t>
  </si>
  <si>
    <t>[181] Bratich Dario</t>
  </si>
  <si>
    <t>0:42.939</t>
  </si>
  <si>
    <t>[288] Tomm Fiodor</t>
  </si>
  <si>
    <t>0:43.345</t>
  </si>
  <si>
    <t>[5] Blažis Deimintas</t>
  </si>
  <si>
    <t>0:45.252</t>
  </si>
  <si>
    <t>[110] Grybė Martynas</t>
  </si>
  <si>
    <t>0:46.721</t>
  </si>
  <si>
    <t>[6] Grybė Jonas</t>
  </si>
  <si>
    <t>0:48.408</t>
  </si>
  <si>
    <t>[138] Katilius Domantas</t>
  </si>
  <si>
    <t>0:46.469</t>
  </si>
  <si>
    <t>0:47.326</t>
  </si>
  <si>
    <t>[53] Viršilas Augustas</t>
  </si>
  <si>
    <t>0:47.657</t>
  </si>
  <si>
    <t>[306] Žilinskas Tomas</t>
  </si>
  <si>
    <t>0:47.938</t>
  </si>
  <si>
    <t>[49] Adomavičius Gabrielis</t>
  </si>
  <si>
    <t>0:48.087</t>
  </si>
  <si>
    <t>[114] Bružas Eligijus</t>
  </si>
  <si>
    <t>0:48.250</t>
  </si>
  <si>
    <t>[193] Šablinskas Aronas</t>
  </si>
  <si>
    <t>0:48.361</t>
  </si>
  <si>
    <t>[85] Liškauskas Naglis</t>
  </si>
  <si>
    <t>0:48.556</t>
  </si>
  <si>
    <t>0:49.059</t>
  </si>
  <si>
    <t>[236] Davydov Aleksandr</t>
  </si>
  <si>
    <t>0:49.293</t>
  </si>
  <si>
    <t>[214] Norkus Ugnius</t>
  </si>
  <si>
    <t>0:49.422</t>
  </si>
  <si>
    <t>[252] Pivoriūnas Adomas</t>
  </si>
  <si>
    <t>0:49.735</t>
  </si>
  <si>
    <t>0:50.001</t>
  </si>
  <si>
    <t>[189] Januškevičius Modestas</t>
  </si>
  <si>
    <t>0:50.213</t>
  </si>
  <si>
    <t>[305] Ivoška Titas</t>
  </si>
  <si>
    <t>0:50.508</t>
  </si>
  <si>
    <t>[120] Nacas Vilius</t>
  </si>
  <si>
    <t>0:52.417</t>
  </si>
  <si>
    <t>[190] Rodriguez-Alekna Šarunas</t>
  </si>
  <si>
    <t>0:52.563</t>
  </si>
  <si>
    <t>[122] Mikalauskas Kimas</t>
  </si>
  <si>
    <t>0:53.804</t>
  </si>
  <si>
    <t>[86] Jūrelė Vytautas</t>
  </si>
  <si>
    <t>0:53.889</t>
  </si>
  <si>
    <t>[84] Nekrošius Domas</t>
  </si>
  <si>
    <t>0:54.870</t>
  </si>
  <si>
    <t>[47] Matula Matas</t>
  </si>
  <si>
    <t>0:55.276</t>
  </si>
  <si>
    <t>[235] Kazakevič Mark</t>
  </si>
  <si>
    <t>0:55.748</t>
  </si>
  <si>
    <t>[215] Lynikas Lukas</t>
  </si>
  <si>
    <t>1:02.513</t>
  </si>
  <si>
    <t>[269] Tiškus Erikas</t>
  </si>
  <si>
    <t>1:04.177</t>
  </si>
  <si>
    <t>0:46.862</t>
  </si>
  <si>
    <t>[141] Margelis Domantas</t>
  </si>
  <si>
    <t>1:04.872</t>
  </si>
  <si>
    <t>[324] Tidikis Karolis</t>
  </si>
  <si>
    <t>[159] Vaitkus Matas</t>
  </si>
  <si>
    <t>[155] Razma Dominykas</t>
  </si>
  <si>
    <t>2:27.976</t>
  </si>
  <si>
    <t>2:29.163</t>
  </si>
  <si>
    <t>2:34.099</t>
  </si>
  <si>
    <t>2:36.583</t>
  </si>
  <si>
    <t>2:54.954</t>
  </si>
  <si>
    <t>1:54.871</t>
  </si>
  <si>
    <t>2:00.448</t>
  </si>
  <si>
    <t>2:14.945</t>
  </si>
  <si>
    <t>2:15.288</t>
  </si>
  <si>
    <t>2:15.585</t>
  </si>
  <si>
    <t>2:23.990</t>
  </si>
  <si>
    <t>2:25.693</t>
  </si>
  <si>
    <t>2:28.207</t>
  </si>
  <si>
    <t>2:41.220</t>
  </si>
  <si>
    <t>3:13.517</t>
  </si>
  <si>
    <t>3:23.976</t>
  </si>
  <si>
    <t>3:38.214</t>
  </si>
  <si>
    <t>4:55.766</t>
  </si>
  <si>
    <t>C-1 Jauniai 1000</t>
  </si>
  <si>
    <t>4:57.503</t>
  </si>
  <si>
    <t>5:03.080</t>
  </si>
  <si>
    <t>5:13.079</t>
  </si>
  <si>
    <t>5:33.464</t>
  </si>
  <si>
    <t>[325] Mačiulaitis Rytis</t>
  </si>
  <si>
    <t>7:16.925</t>
  </si>
  <si>
    <t>5:02.941</t>
  </si>
  <si>
    <t>5:05.893</t>
  </si>
  <si>
    <t>5:06.096</t>
  </si>
  <si>
    <t>5:14.891</t>
  </si>
  <si>
    <t>5:27.310</t>
  </si>
  <si>
    <t>5:30.685</t>
  </si>
  <si>
    <t>5:57.522</t>
  </si>
  <si>
    <t>6:03.989</t>
  </si>
  <si>
    <t>6:13.846</t>
  </si>
  <si>
    <t>6:13.778</t>
  </si>
  <si>
    <t>K-1 Jauniai 1000</t>
  </si>
  <si>
    <t>4:12.949</t>
  </si>
  <si>
    <t>4:16.919</t>
  </si>
  <si>
    <t>4:22.209</t>
  </si>
  <si>
    <t>4:44.923</t>
  </si>
  <si>
    <t>4:35.268</t>
  </si>
  <si>
    <t>4:36.534</t>
  </si>
  <si>
    <t>4:40.998</t>
  </si>
  <si>
    <t>4:42.052</t>
  </si>
  <si>
    <t>4:43.411</t>
  </si>
  <si>
    <t>5:05.750</t>
  </si>
  <si>
    <t>5:07.523</t>
  </si>
  <si>
    <t>5:09.995</t>
  </si>
  <si>
    <t>5:17.290</t>
  </si>
  <si>
    <t>5:20.817</t>
  </si>
  <si>
    <t>5:24.895</t>
  </si>
  <si>
    <t>5:51.223</t>
  </si>
  <si>
    <t>6:28.116</t>
  </si>
  <si>
    <t>4:27.680</t>
  </si>
  <si>
    <t>4:38.365</t>
  </si>
  <si>
    <t>4:38.553</t>
  </si>
  <si>
    <t>4:47.707</t>
  </si>
  <si>
    <t>4:50.362</t>
  </si>
  <si>
    <t>4:50.659</t>
  </si>
  <si>
    <t>4:51.269</t>
  </si>
  <si>
    <t>4:59.594</t>
  </si>
  <si>
    <t>5:17.139</t>
  </si>
  <si>
    <t>4:50.715</t>
  </si>
  <si>
    <t>4:51.075</t>
  </si>
  <si>
    <t>5:00.631</t>
  </si>
  <si>
    <t>5:08.976</t>
  </si>
  <si>
    <t>5:09.051</t>
  </si>
  <si>
    <t>5:10.129</t>
  </si>
  <si>
    <t>5:16.267</t>
  </si>
  <si>
    <t>5:16.378</t>
  </si>
  <si>
    <t>5:17.439</t>
  </si>
  <si>
    <t>5:22.551</t>
  </si>
  <si>
    <t>5:22.801</t>
  </si>
  <si>
    <t>5:27.483</t>
  </si>
  <si>
    <t>5:28.811</t>
  </si>
  <si>
    <t>5:29.781</t>
  </si>
  <si>
    <t>5:31.233</t>
  </si>
  <si>
    <t>5:32.107</t>
  </si>
  <si>
    <t>5:48.686</t>
  </si>
  <si>
    <t>5:48.963</t>
  </si>
  <si>
    <t>5:49.008</t>
  </si>
  <si>
    <t>6:17.041</t>
  </si>
  <si>
    <t>6:28.671</t>
  </si>
  <si>
    <t>C-1 Jauniai 2004</t>
  </si>
  <si>
    <t>Volkov Andrej</t>
  </si>
  <si>
    <t>Matula Matas</t>
  </si>
  <si>
    <t>Bružas Eligijus</t>
  </si>
  <si>
    <t>Aleksandas Volfa</t>
  </si>
  <si>
    <t>Mark Kazakevič</t>
  </si>
  <si>
    <t>Albertas Katvickis</t>
  </si>
  <si>
    <t>Nedas Ruseckas</t>
  </si>
  <si>
    <t>Domantas Margelis</t>
  </si>
  <si>
    <t>Karolina Batrank</t>
  </si>
  <si>
    <t>Luka Grigaitė</t>
  </si>
  <si>
    <t>Aronas Šablinskas</t>
  </si>
  <si>
    <t>Andriuška Deimondas</t>
  </si>
  <si>
    <t>Eva Linkutė</t>
  </si>
  <si>
    <t>Danielė Juškaitė</t>
  </si>
  <si>
    <t>Vilius Nacas</t>
  </si>
  <si>
    <t>Kimas Mikalauskas</t>
  </si>
  <si>
    <t>"Banga"</t>
  </si>
  <si>
    <t>Mark Safronov</t>
  </si>
  <si>
    <t>Henrikas Rakauskas</t>
  </si>
  <si>
    <t>Simas Bajarkevičius</t>
  </si>
  <si>
    <t>Naglis Liškauskas</t>
  </si>
  <si>
    <t>Domas Nekrošius</t>
  </si>
  <si>
    <t>Vytautas Jūrelė</t>
  </si>
  <si>
    <t>Rugilė Jonuškaitė</t>
  </si>
  <si>
    <t>Džiugas Beinoras</t>
  </si>
  <si>
    <t>Matas Okulevičius</t>
  </si>
  <si>
    <t>Tadas Končius</t>
  </si>
  <si>
    <t>Saulė Bakanovaitė</t>
  </si>
  <si>
    <t>"B &amp; K"</t>
  </si>
  <si>
    <t>K-1 Jauniai 200 2004</t>
  </si>
  <si>
    <t>K-1 Jaunės 200 2004</t>
  </si>
  <si>
    <t>K-1 Jaunės 2004 500</t>
  </si>
  <si>
    <t>A. Vietos sporto klubas</t>
  </si>
  <si>
    <t>Banga</t>
  </si>
  <si>
    <t>B &amp; K</t>
  </si>
  <si>
    <t>I etapas</t>
  </si>
  <si>
    <t>II etapas</t>
  </si>
  <si>
    <t>III etapas</t>
  </si>
  <si>
    <t>Bendra įskaita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</si>
</sst>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trike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trike/>
      <sz val="9"/>
      <color rgb="FF000000"/>
      <name val="Arial"/>
      <family val="2"/>
    </font>
    <font>
      <strike/>
      <sz val="9"/>
      <color rgb="FF333333"/>
      <name val="Arial"/>
      <family val="2"/>
    </font>
    <font>
      <b/>
      <strike/>
      <sz val="9"/>
      <color rgb="FF333333"/>
      <name val="Arial"/>
      <family val="2"/>
    </font>
    <font>
      <sz val="9"/>
      <color theme="2" tint="-9.9978637043366805E-2"/>
      <name val="Arial"/>
      <family val="2"/>
    </font>
    <font>
      <b/>
      <sz val="9"/>
      <color theme="2" tint="-9.9978637043366805E-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0505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5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600" b="0" i="0" baseline="0">
                <a:effectLst/>
              </a:rPr>
              <a:t>Klubų taškai po 1 etapo (Lietuvos mokinių čempionatas (2020 07 11-12))</a:t>
            </a:r>
            <a:endParaRPr lang="lt-LT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'Klubų taškai ir diagrama 1'!$B$1:$B$15</c:f>
              <c:strCache>
                <c:ptCount val="15"/>
                <c:pt idx="0">
                  <c:v>V. Vaičikonio irklavimo klubas</c:v>
                </c:pt>
                <c:pt idx="1">
                  <c:v>Visagino irklavimo klubas</c:v>
                </c:pt>
                <c:pt idx="2">
                  <c:v>Plungės baidarių ir kanojų klubas</c:v>
                </c:pt>
                <c:pt idx="3">
                  <c:v>Avrora</c:v>
                </c:pt>
                <c:pt idx="4">
                  <c:v>Klaipėdos irklavimo centras</c:v>
                </c:pt>
                <c:pt idx="5">
                  <c:v>Elektrėnų "Kanoja"</c:v>
                </c:pt>
                <c:pt idx="6">
                  <c:v>Artūro Vietos sporto klubas</c:v>
                </c:pt>
                <c:pt idx="7">
                  <c:v>Skuodo luotas</c:v>
                </c:pt>
                <c:pt idx="8">
                  <c:v>Kajakas</c:v>
                </c:pt>
                <c:pt idx="9">
                  <c:v>Talša</c:v>
                </c:pt>
                <c:pt idx="10">
                  <c:v>Troptas</c:v>
                </c:pt>
                <c:pt idx="11">
                  <c:v>Koktitas</c:v>
                </c:pt>
                <c:pt idx="12">
                  <c:v>Irklo broliai</c:v>
                </c:pt>
                <c:pt idx="13">
                  <c:v>Marijampolės irklavimo klubas</c:v>
                </c:pt>
                <c:pt idx="14">
                  <c:v>Ave Kayak</c:v>
                </c:pt>
              </c:strCache>
            </c:strRef>
          </c:cat>
          <c:val>
            <c:numRef>
              <c:f>'Klubų taškai ir diagrama 1'!$C$1:$C$15</c:f>
              <c:numCache>
                <c:formatCode>General</c:formatCode>
                <c:ptCount val="15"/>
                <c:pt idx="0">
                  <c:v>261</c:v>
                </c:pt>
                <c:pt idx="1">
                  <c:v>176</c:v>
                </c:pt>
                <c:pt idx="2">
                  <c:v>80</c:v>
                </c:pt>
                <c:pt idx="3">
                  <c:v>69</c:v>
                </c:pt>
                <c:pt idx="4">
                  <c:v>40</c:v>
                </c:pt>
                <c:pt idx="5">
                  <c:v>39</c:v>
                </c:pt>
                <c:pt idx="6">
                  <c:v>35</c:v>
                </c:pt>
                <c:pt idx="7">
                  <c:v>33</c:v>
                </c:pt>
                <c:pt idx="8">
                  <c:v>31</c:v>
                </c:pt>
                <c:pt idx="9">
                  <c:v>26</c:v>
                </c:pt>
                <c:pt idx="10">
                  <c:v>21</c:v>
                </c:pt>
                <c:pt idx="11">
                  <c:v>19</c:v>
                </c:pt>
                <c:pt idx="12">
                  <c:v>17</c:v>
                </c:pt>
                <c:pt idx="13">
                  <c:v>7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A-43BF-94E0-B0CFA38763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93504"/>
        <c:axId val="403355488"/>
        <c:axId val="0"/>
      </c:bar3DChart>
      <c:catAx>
        <c:axId val="12093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t-LT" sz="1400"/>
                  <a:t>Klubas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03355488"/>
        <c:crosses val="autoZero"/>
        <c:auto val="1"/>
        <c:lblAlgn val="ctr"/>
        <c:lblOffset val="100"/>
        <c:noMultiLvlLbl val="0"/>
      </c:catAx>
      <c:valAx>
        <c:axId val="40335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t-LT" sz="1400"/>
                  <a:t>Taškai</a:t>
                </a:r>
              </a:p>
            </c:rich>
          </c:tx>
          <c:layout>
            <c:manualLayout>
              <c:xMode val="edge"/>
              <c:yMode val="edge"/>
              <c:x val="3.206541986679709E-2"/>
              <c:y val="0.343824542147864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09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800" b="0" i="0" baseline="0">
                <a:effectLst/>
              </a:rPr>
              <a:t>2-o etapo (Lietuvos vaikų čempionatas (2020 08 26)) taškai</a:t>
            </a:r>
            <a:endParaRPr lang="lt-LT">
              <a:effectLst/>
            </a:endParaRPr>
          </a:p>
        </c:rich>
      </c:tx>
      <c:layout>
        <c:manualLayout>
          <c:xMode val="edge"/>
          <c:yMode val="edge"/>
          <c:x val="0.11042979942693409"/>
          <c:y val="2.68096514745308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'Klubų taškai ir diagrama 2'!$B$1:$B$12</c:f>
              <c:strCache>
                <c:ptCount val="12"/>
                <c:pt idx="0">
                  <c:v>V. Vaičikonio irklavimo klubas</c:v>
                </c:pt>
                <c:pt idx="1">
                  <c:v>Visagino irklavimo klubas</c:v>
                </c:pt>
                <c:pt idx="2">
                  <c:v>Plungės baidarių ir kanojų klubas</c:v>
                </c:pt>
                <c:pt idx="3">
                  <c:v>Avrora</c:v>
                </c:pt>
                <c:pt idx="4">
                  <c:v>Troptas</c:v>
                </c:pt>
                <c:pt idx="5">
                  <c:v>Ave Kayak</c:v>
                </c:pt>
                <c:pt idx="6">
                  <c:v>Klaipėdos irklavimo centras</c:v>
                </c:pt>
                <c:pt idx="7">
                  <c:v>Talša</c:v>
                </c:pt>
                <c:pt idx="8">
                  <c:v>Marijampolės irklavimo klubas</c:v>
                </c:pt>
                <c:pt idx="9">
                  <c:v>Koktitas</c:v>
                </c:pt>
                <c:pt idx="10">
                  <c:v>Kajakas</c:v>
                </c:pt>
                <c:pt idx="11">
                  <c:v>Elektrėnų "Kanoja"</c:v>
                </c:pt>
              </c:strCache>
            </c:strRef>
          </c:cat>
          <c:val>
            <c:numRef>
              <c:f>'Klubų taškai ir diagrama 2'!$C$1:$C$12</c:f>
              <c:numCache>
                <c:formatCode>General</c:formatCode>
                <c:ptCount val="12"/>
                <c:pt idx="0">
                  <c:v>162</c:v>
                </c:pt>
                <c:pt idx="1">
                  <c:v>115</c:v>
                </c:pt>
                <c:pt idx="2">
                  <c:v>63</c:v>
                </c:pt>
                <c:pt idx="3">
                  <c:v>45</c:v>
                </c:pt>
                <c:pt idx="4">
                  <c:v>21</c:v>
                </c:pt>
                <c:pt idx="5">
                  <c:v>21</c:v>
                </c:pt>
                <c:pt idx="6">
                  <c:v>20</c:v>
                </c:pt>
                <c:pt idx="7">
                  <c:v>19</c:v>
                </c:pt>
                <c:pt idx="8">
                  <c:v>18</c:v>
                </c:pt>
                <c:pt idx="9">
                  <c:v>16</c:v>
                </c:pt>
                <c:pt idx="10">
                  <c:v>15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0-45D2-88B7-FC895DED85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81858688"/>
        <c:axId val="944242464"/>
        <c:axId val="0"/>
      </c:bar3DChart>
      <c:catAx>
        <c:axId val="781858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t-LT"/>
                  <a:t>Klubai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4242464"/>
        <c:crosses val="autoZero"/>
        <c:auto val="1"/>
        <c:lblAlgn val="ctr"/>
        <c:lblOffset val="100"/>
        <c:noMultiLvlLbl val="0"/>
      </c:catAx>
      <c:valAx>
        <c:axId val="94424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t-LT"/>
                  <a:t>Taškai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8185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800" b="0" i="0" baseline="0">
                <a:effectLst/>
              </a:rPr>
              <a:t>3-io etapo (Lietuvos jaunučių čempionatas (2020 09 12)) taškai</a:t>
            </a:r>
            <a:endParaRPr lang="lt-LT">
              <a:effectLst/>
            </a:endParaRPr>
          </a:p>
        </c:rich>
      </c:tx>
      <c:layout>
        <c:manualLayout>
          <c:xMode val="edge"/>
          <c:yMode val="edge"/>
          <c:x val="0.11042979942693409"/>
          <c:y val="2.68096514745308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'Klubų taškai ir diagrama 3'!$B$2:$B$17</c:f>
              <c:strCache>
                <c:ptCount val="16"/>
                <c:pt idx="0">
                  <c:v>V. Vaičikonio irklavimo klubas</c:v>
                </c:pt>
                <c:pt idx="1">
                  <c:v>Visagino irklavimo klubas</c:v>
                </c:pt>
                <c:pt idx="2">
                  <c:v>Avrora</c:v>
                </c:pt>
                <c:pt idx="3">
                  <c:v>B &amp; K</c:v>
                </c:pt>
                <c:pt idx="4">
                  <c:v>Plungės baidarių ir kanojų klubas</c:v>
                </c:pt>
                <c:pt idx="5">
                  <c:v>Koktitas</c:v>
                </c:pt>
                <c:pt idx="6">
                  <c:v>Talša</c:v>
                </c:pt>
                <c:pt idx="7">
                  <c:v>Marijampolės irklavimo klubas</c:v>
                </c:pt>
                <c:pt idx="8">
                  <c:v>A. Vietos sporto klubas</c:v>
                </c:pt>
                <c:pt idx="9">
                  <c:v>Banga</c:v>
                </c:pt>
                <c:pt idx="10">
                  <c:v>Irklo broliai</c:v>
                </c:pt>
                <c:pt idx="11">
                  <c:v>Kajakas</c:v>
                </c:pt>
                <c:pt idx="12">
                  <c:v>Elektrėnų "Kanoja"</c:v>
                </c:pt>
                <c:pt idx="13">
                  <c:v>Ave Kayak</c:v>
                </c:pt>
                <c:pt idx="14">
                  <c:v>Troptas</c:v>
                </c:pt>
                <c:pt idx="15">
                  <c:v>Skuodo luotas</c:v>
                </c:pt>
              </c:strCache>
            </c:strRef>
          </c:cat>
          <c:val>
            <c:numRef>
              <c:f>'Klubų taškai ir diagrama 3'!$C$2:$C$17</c:f>
              <c:numCache>
                <c:formatCode>General</c:formatCode>
                <c:ptCount val="16"/>
                <c:pt idx="0">
                  <c:v>261</c:v>
                </c:pt>
                <c:pt idx="1">
                  <c:v>174</c:v>
                </c:pt>
                <c:pt idx="2">
                  <c:v>81</c:v>
                </c:pt>
                <c:pt idx="3">
                  <c:v>69</c:v>
                </c:pt>
                <c:pt idx="4">
                  <c:v>62</c:v>
                </c:pt>
                <c:pt idx="5">
                  <c:v>40</c:v>
                </c:pt>
                <c:pt idx="6">
                  <c:v>37</c:v>
                </c:pt>
                <c:pt idx="7">
                  <c:v>37</c:v>
                </c:pt>
                <c:pt idx="8">
                  <c:v>36</c:v>
                </c:pt>
                <c:pt idx="9">
                  <c:v>35</c:v>
                </c:pt>
                <c:pt idx="10">
                  <c:v>32</c:v>
                </c:pt>
                <c:pt idx="11">
                  <c:v>30</c:v>
                </c:pt>
                <c:pt idx="12">
                  <c:v>27</c:v>
                </c:pt>
                <c:pt idx="13">
                  <c:v>21</c:v>
                </c:pt>
                <c:pt idx="14">
                  <c:v>15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F-4324-8C19-794D0591C3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81858688"/>
        <c:axId val="944242464"/>
        <c:axId val="0"/>
      </c:bar3DChart>
      <c:catAx>
        <c:axId val="781858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t-LT"/>
                  <a:t>Klubai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4242464"/>
        <c:crosses val="autoZero"/>
        <c:auto val="1"/>
        <c:lblAlgn val="ctr"/>
        <c:lblOffset val="100"/>
        <c:noMultiLvlLbl val="0"/>
      </c:catAx>
      <c:valAx>
        <c:axId val="94424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t-LT"/>
                  <a:t>Taškai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8185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2020 m</a:t>
            </a:r>
            <a:r>
              <a:rPr lang="lt-LT" baseline="0"/>
              <a:t> LBKIF</a:t>
            </a:r>
            <a:r>
              <a:rPr lang="lt-LT"/>
              <a:t> galutinė klubų čempionato įskaita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'Bendri taškai'!$B$2:$B$18</c:f>
              <c:strCache>
                <c:ptCount val="17"/>
                <c:pt idx="0">
                  <c:v>V. Vaičikonio irklavimo klubas</c:v>
                </c:pt>
                <c:pt idx="1">
                  <c:v>Visagino irklavimo klubas</c:v>
                </c:pt>
                <c:pt idx="2">
                  <c:v>Plungės baidarių ir kanojų klubas</c:v>
                </c:pt>
                <c:pt idx="3">
                  <c:v>Avrora</c:v>
                </c:pt>
                <c:pt idx="4">
                  <c:v>Talša</c:v>
                </c:pt>
                <c:pt idx="5">
                  <c:v>Elektrėnų "Kanoja"</c:v>
                </c:pt>
                <c:pt idx="6">
                  <c:v>Kajakas</c:v>
                </c:pt>
                <c:pt idx="7">
                  <c:v>Koktitas</c:v>
                </c:pt>
                <c:pt idx="8">
                  <c:v>A. Vietos sporto klubas</c:v>
                </c:pt>
                <c:pt idx="9">
                  <c:v>B &amp; K</c:v>
                </c:pt>
                <c:pt idx="10">
                  <c:v>Marijampolės irklavimo klubas</c:v>
                </c:pt>
                <c:pt idx="11">
                  <c:v>Klaipėdos irklavimo centras</c:v>
                </c:pt>
                <c:pt idx="12">
                  <c:v>Troptas</c:v>
                </c:pt>
                <c:pt idx="13">
                  <c:v>Irklo broliai</c:v>
                </c:pt>
                <c:pt idx="14">
                  <c:v>Ave Kayak</c:v>
                </c:pt>
                <c:pt idx="15">
                  <c:v>Skuodo luotas</c:v>
                </c:pt>
                <c:pt idx="16">
                  <c:v>Banga</c:v>
                </c:pt>
              </c:strCache>
            </c:strRef>
          </c:cat>
          <c:val>
            <c:numRef>
              <c:f>'Bendri taškai'!$F$2:$F$18</c:f>
              <c:numCache>
                <c:formatCode>General</c:formatCode>
                <c:ptCount val="17"/>
                <c:pt idx="0">
                  <c:v>684</c:v>
                </c:pt>
                <c:pt idx="1">
                  <c:v>465</c:v>
                </c:pt>
                <c:pt idx="2">
                  <c:v>205</c:v>
                </c:pt>
                <c:pt idx="3">
                  <c:v>195</c:v>
                </c:pt>
                <c:pt idx="4">
                  <c:v>82</c:v>
                </c:pt>
                <c:pt idx="5">
                  <c:v>79</c:v>
                </c:pt>
                <c:pt idx="6">
                  <c:v>76</c:v>
                </c:pt>
                <c:pt idx="7">
                  <c:v>75</c:v>
                </c:pt>
                <c:pt idx="8">
                  <c:v>71</c:v>
                </c:pt>
                <c:pt idx="9">
                  <c:v>69</c:v>
                </c:pt>
                <c:pt idx="10">
                  <c:v>62</c:v>
                </c:pt>
                <c:pt idx="11">
                  <c:v>60</c:v>
                </c:pt>
                <c:pt idx="12">
                  <c:v>57</c:v>
                </c:pt>
                <c:pt idx="13">
                  <c:v>49</c:v>
                </c:pt>
                <c:pt idx="14">
                  <c:v>48</c:v>
                </c:pt>
                <c:pt idx="15">
                  <c:v>43</c:v>
                </c:pt>
                <c:pt idx="1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2-43EE-9AD1-54BBD3D935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88231471"/>
        <c:axId val="1536653839"/>
        <c:axId val="0"/>
      </c:bar3DChart>
      <c:catAx>
        <c:axId val="16882314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</a:t>
                </a:r>
                <a:r>
                  <a:rPr lang="lt-LT"/>
                  <a:t>lubai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536653839"/>
        <c:crosses val="autoZero"/>
        <c:auto val="1"/>
        <c:lblAlgn val="ctr"/>
        <c:lblOffset val="100"/>
        <c:noMultiLvlLbl val="0"/>
      </c:catAx>
      <c:valAx>
        <c:axId val="1536653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t-LT"/>
                  <a:t>Taškai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68823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1120140</xdr:colOff>
          <xdr:row>1</xdr:row>
          <xdr:rowOff>45720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321FC73C-B9FF-4D83-9B56-907692C4DD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114300</xdr:colOff>
          <xdr:row>1</xdr:row>
          <xdr:rowOff>45720</xdr:rowOff>
        </xdr:to>
        <xdr:sp macro="" textlink="">
          <xdr:nvSpPr>
            <xdr:cNvPr id="9218" name="Control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EB4EE361-D937-4AEF-9B64-27DA922057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1120140</xdr:colOff>
          <xdr:row>1</xdr:row>
          <xdr:rowOff>45720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114300</xdr:colOff>
          <xdr:row>1</xdr:row>
          <xdr:rowOff>45720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</xdr:colOff>
      <xdr:row>0</xdr:row>
      <xdr:rowOff>129540</xdr:rowOff>
    </xdr:from>
    <xdr:to>
      <xdr:col>16</xdr:col>
      <xdr:colOff>20955</xdr:colOff>
      <xdr:row>27</xdr:row>
      <xdr:rowOff>139065</xdr:rowOff>
    </xdr:to>
    <xdr:graphicFrame macro="">
      <xdr:nvGraphicFramePr>
        <xdr:cNvPr id="7" name="Diagram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240030</xdr:colOff>
      <xdr:row>6</xdr:row>
      <xdr:rowOff>179070</xdr:rowOff>
    </xdr:from>
    <xdr:to>
      <xdr:col>15</xdr:col>
      <xdr:colOff>53340</xdr:colOff>
      <xdr:row>31</xdr:row>
      <xdr:rowOff>160020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</xdr:row>
      <xdr:rowOff>60960</xdr:rowOff>
    </xdr:from>
    <xdr:to>
      <xdr:col>16</xdr:col>
      <xdr:colOff>83820</xdr:colOff>
      <xdr:row>26</xdr:row>
      <xdr:rowOff>137160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BEF3024C-F2B6-47B1-BD89-87700B117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1</xdr:row>
      <xdr:rowOff>179070</xdr:rowOff>
    </xdr:from>
    <xdr:to>
      <xdr:col>20</xdr:col>
      <xdr:colOff>327660</xdr:colOff>
      <xdr:row>23</xdr:row>
      <xdr:rowOff>45720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F789C-CBC2-4B45-879B-596874FD171E}">
  <sheetPr codeName="Lapas2"/>
  <dimension ref="A1:E216"/>
  <sheetViews>
    <sheetView topLeftCell="A184" zoomScale="90" zoomScaleNormal="90" workbookViewId="0">
      <selection activeCell="E196" sqref="E196"/>
    </sheetView>
  </sheetViews>
  <sheetFormatPr defaultColWidth="29.77734375" defaultRowHeight="14.4" x14ac:dyDescent="0.3"/>
  <cols>
    <col min="1" max="1" width="5.21875" style="31" bestFit="1" customWidth="1"/>
    <col min="2" max="2" width="29.77734375" style="31"/>
    <col min="3" max="3" width="9.109375" style="31" bestFit="1" customWidth="1"/>
    <col min="4" max="4" width="8.109375" style="31" bestFit="1" customWidth="1"/>
    <col min="5" max="5" width="6.44140625" style="37" bestFit="1" customWidth="1"/>
    <col min="6" max="16384" width="29.77734375" style="31"/>
  </cols>
  <sheetData>
    <row r="1" spans="1:5" ht="14.4" customHeight="1" x14ac:dyDescent="0.3">
      <c r="A1" s="30" t="s">
        <v>678</v>
      </c>
      <c r="B1" s="30"/>
      <c r="C1" s="30"/>
      <c r="D1" s="30"/>
      <c r="E1" s="30"/>
    </row>
    <row r="2" spans="1:5" ht="14.4" customHeight="1" x14ac:dyDescent="0.3">
      <c r="A2" s="30" t="s">
        <v>679</v>
      </c>
      <c r="B2" s="30"/>
      <c r="C2" s="30"/>
      <c r="D2" s="30"/>
      <c r="E2" s="30"/>
    </row>
    <row r="3" spans="1:5" ht="14.4" customHeight="1" x14ac:dyDescent="0.3">
      <c r="A3" s="32" t="s">
        <v>951</v>
      </c>
      <c r="B3" s="32"/>
      <c r="C3" s="32"/>
      <c r="D3" s="32"/>
      <c r="E3" s="32"/>
    </row>
    <row r="4" spans="1:5" x14ac:dyDescent="0.3">
      <c r="A4" s="33" t="s">
        <v>119</v>
      </c>
      <c r="B4" s="33"/>
      <c r="C4" s="33" t="s">
        <v>120</v>
      </c>
      <c r="D4" s="33" t="s">
        <v>121</v>
      </c>
      <c r="E4" s="36" t="s">
        <v>411</v>
      </c>
    </row>
    <row r="5" spans="1:5" x14ac:dyDescent="0.3">
      <c r="A5" s="33">
        <v>1</v>
      </c>
      <c r="B5" s="33" t="s">
        <v>680</v>
      </c>
      <c r="C5" s="33" t="s">
        <v>122</v>
      </c>
      <c r="D5" s="33" t="s">
        <v>681</v>
      </c>
      <c r="E5" s="36">
        <v>4</v>
      </c>
    </row>
    <row r="6" spans="1:5" x14ac:dyDescent="0.3">
      <c r="A6" s="33">
        <v>2</v>
      </c>
      <c r="B6" s="33" t="s">
        <v>682</v>
      </c>
      <c r="C6" s="33" t="s">
        <v>122</v>
      </c>
      <c r="D6" s="33" t="s">
        <v>683</v>
      </c>
      <c r="E6" s="36">
        <v>3</v>
      </c>
    </row>
    <row r="7" spans="1:5" x14ac:dyDescent="0.3">
      <c r="A7" s="33">
        <v>3</v>
      </c>
      <c r="B7" s="33" t="s">
        <v>684</v>
      </c>
      <c r="C7" s="33" t="s">
        <v>122</v>
      </c>
      <c r="D7" s="33" t="s">
        <v>685</v>
      </c>
      <c r="E7" s="36">
        <v>2</v>
      </c>
    </row>
    <row r="8" spans="1:5" x14ac:dyDescent="0.3">
      <c r="A8" s="33">
        <v>4</v>
      </c>
      <c r="B8" s="33" t="s">
        <v>686</v>
      </c>
      <c r="C8" s="33" t="s">
        <v>122</v>
      </c>
      <c r="D8" s="33" t="s">
        <v>687</v>
      </c>
      <c r="E8" s="36">
        <v>1</v>
      </c>
    </row>
    <row r="9" spans="1:5" s="4" customFormat="1" x14ac:dyDescent="0.3">
      <c r="A9" s="25">
        <v>5</v>
      </c>
      <c r="B9" s="25" t="s">
        <v>688</v>
      </c>
      <c r="C9" s="25" t="s">
        <v>122</v>
      </c>
      <c r="D9" s="25" t="s">
        <v>689</v>
      </c>
      <c r="E9" s="26"/>
    </row>
    <row r="10" spans="1:5" ht="14.4" customHeight="1" x14ac:dyDescent="0.3">
      <c r="A10" s="32" t="s">
        <v>143</v>
      </c>
      <c r="B10" s="32"/>
      <c r="C10" s="32"/>
      <c r="D10" s="32"/>
      <c r="E10" s="32"/>
    </row>
    <row r="11" spans="1:5" x14ac:dyDescent="0.3">
      <c r="A11" s="33" t="s">
        <v>119</v>
      </c>
      <c r="B11" s="33"/>
      <c r="C11" s="33" t="s">
        <v>120</v>
      </c>
      <c r="D11" s="33" t="s">
        <v>121</v>
      </c>
      <c r="E11" s="36" t="s">
        <v>411</v>
      </c>
    </row>
    <row r="12" spans="1:5" x14ac:dyDescent="0.3">
      <c r="A12" s="33">
        <v>1</v>
      </c>
      <c r="B12" s="33" t="s">
        <v>690</v>
      </c>
      <c r="C12" s="33" t="s">
        <v>122</v>
      </c>
      <c r="D12" s="33" t="s">
        <v>691</v>
      </c>
      <c r="E12" s="36">
        <v>10</v>
      </c>
    </row>
    <row r="13" spans="1:5" x14ac:dyDescent="0.3">
      <c r="A13" s="33">
        <v>2</v>
      </c>
      <c r="B13" s="33" t="s">
        <v>692</v>
      </c>
      <c r="C13" s="33" t="s">
        <v>122</v>
      </c>
      <c r="D13" s="33" t="s">
        <v>693</v>
      </c>
      <c r="E13" s="36">
        <v>9</v>
      </c>
    </row>
    <row r="14" spans="1:5" x14ac:dyDescent="0.3">
      <c r="A14" s="33">
        <v>3</v>
      </c>
      <c r="B14" s="33" t="s">
        <v>694</v>
      </c>
      <c r="C14" s="33" t="s">
        <v>122</v>
      </c>
      <c r="D14" s="33" t="s">
        <v>695</v>
      </c>
      <c r="E14" s="36">
        <v>8</v>
      </c>
    </row>
    <row r="15" spans="1:5" s="4" customFormat="1" x14ac:dyDescent="0.3">
      <c r="A15" s="25">
        <v>4</v>
      </c>
      <c r="B15" s="25" t="s">
        <v>696</v>
      </c>
      <c r="C15" s="25" t="s">
        <v>122</v>
      </c>
      <c r="D15" s="25" t="s">
        <v>697</v>
      </c>
      <c r="E15" s="26"/>
    </row>
    <row r="16" spans="1:5" x14ac:dyDescent="0.3">
      <c r="A16" s="33">
        <v>5</v>
      </c>
      <c r="B16" s="33" t="s">
        <v>698</v>
      </c>
      <c r="C16" s="33" t="s">
        <v>122</v>
      </c>
      <c r="D16" s="33" t="s">
        <v>699</v>
      </c>
      <c r="E16" s="36">
        <v>7</v>
      </c>
    </row>
    <row r="17" spans="1:5" x14ac:dyDescent="0.3">
      <c r="A17" s="33">
        <v>6</v>
      </c>
      <c r="B17" s="33" t="s">
        <v>700</v>
      </c>
      <c r="C17" s="33" t="s">
        <v>122</v>
      </c>
      <c r="D17" s="33" t="s">
        <v>701</v>
      </c>
      <c r="E17" s="36">
        <v>6</v>
      </c>
    </row>
    <row r="18" spans="1:5" x14ac:dyDescent="0.3">
      <c r="A18" s="33">
        <v>7</v>
      </c>
      <c r="B18" s="33" t="s">
        <v>702</v>
      </c>
      <c r="C18" s="33" t="s">
        <v>122</v>
      </c>
      <c r="D18" s="33" t="s">
        <v>703</v>
      </c>
      <c r="E18" s="36">
        <v>5</v>
      </c>
    </row>
    <row r="19" spans="1:5" x14ac:dyDescent="0.3">
      <c r="A19" s="33">
        <v>8</v>
      </c>
      <c r="B19" s="33" t="s">
        <v>704</v>
      </c>
      <c r="C19" s="33" t="s">
        <v>122</v>
      </c>
      <c r="D19" s="33" t="s">
        <v>705</v>
      </c>
      <c r="E19" s="36">
        <v>4</v>
      </c>
    </row>
    <row r="20" spans="1:5" x14ac:dyDescent="0.3">
      <c r="A20" s="33">
        <v>9</v>
      </c>
      <c r="B20" s="33" t="s">
        <v>706</v>
      </c>
      <c r="C20" s="33" t="s">
        <v>122</v>
      </c>
      <c r="D20" s="33" t="s">
        <v>707</v>
      </c>
      <c r="E20" s="36">
        <v>3</v>
      </c>
    </row>
    <row r="21" spans="1:5" s="4" customFormat="1" x14ac:dyDescent="0.3">
      <c r="A21" s="25">
        <v>10</v>
      </c>
      <c r="B21" s="25" t="s">
        <v>708</v>
      </c>
      <c r="C21" s="25" t="s">
        <v>163</v>
      </c>
      <c r="D21" s="25" t="s">
        <v>709</v>
      </c>
      <c r="E21" s="26"/>
    </row>
    <row r="22" spans="1:5" x14ac:dyDescent="0.3">
      <c r="A22" s="33">
        <v>11</v>
      </c>
      <c r="B22" s="33" t="s">
        <v>710</v>
      </c>
      <c r="C22" s="33" t="s">
        <v>163</v>
      </c>
      <c r="D22" s="33" t="s">
        <v>711</v>
      </c>
      <c r="E22" s="36">
        <v>2</v>
      </c>
    </row>
    <row r="23" spans="1:5" x14ac:dyDescent="0.3">
      <c r="A23" s="33">
        <v>12</v>
      </c>
      <c r="B23" s="33" t="s">
        <v>712</v>
      </c>
      <c r="C23" s="33" t="s">
        <v>163</v>
      </c>
      <c r="D23" s="33" t="s">
        <v>713</v>
      </c>
      <c r="E23" s="36">
        <v>1</v>
      </c>
    </row>
    <row r="24" spans="1:5" x14ac:dyDescent="0.3">
      <c r="A24" s="33">
        <v>13</v>
      </c>
      <c r="B24" s="33" t="s">
        <v>714</v>
      </c>
      <c r="C24" s="33" t="s">
        <v>176</v>
      </c>
      <c r="D24" s="22" t="s">
        <v>177</v>
      </c>
      <c r="E24" s="36">
        <v>0</v>
      </c>
    </row>
    <row r="25" spans="1:5" ht="14.4" customHeight="1" x14ac:dyDescent="0.3">
      <c r="A25" s="32" t="s">
        <v>715</v>
      </c>
      <c r="B25" s="32"/>
      <c r="C25" s="32"/>
      <c r="D25" s="32"/>
      <c r="E25" s="32"/>
    </row>
    <row r="26" spans="1:5" x14ac:dyDescent="0.3">
      <c r="A26" s="33" t="s">
        <v>119</v>
      </c>
      <c r="B26" s="33"/>
      <c r="C26" s="33" t="s">
        <v>120</v>
      </c>
      <c r="D26" s="33" t="s">
        <v>121</v>
      </c>
      <c r="E26" s="36" t="s">
        <v>411</v>
      </c>
    </row>
    <row r="27" spans="1:5" x14ac:dyDescent="0.3">
      <c r="A27" s="33">
        <v>1</v>
      </c>
      <c r="B27" s="33" t="s">
        <v>716</v>
      </c>
      <c r="C27" s="33" t="s">
        <v>122</v>
      </c>
      <c r="D27" s="33" t="s">
        <v>168</v>
      </c>
      <c r="E27" s="36">
        <v>3</v>
      </c>
    </row>
    <row r="28" spans="1:5" x14ac:dyDescent="0.3">
      <c r="A28" s="33">
        <v>2</v>
      </c>
      <c r="B28" s="33" t="s">
        <v>717</v>
      </c>
      <c r="C28" s="33" t="s">
        <v>122</v>
      </c>
      <c r="D28" s="33" t="s">
        <v>718</v>
      </c>
      <c r="E28" s="36">
        <v>2</v>
      </c>
    </row>
    <row r="29" spans="1:5" x14ac:dyDescent="0.3">
      <c r="A29" s="33">
        <v>3</v>
      </c>
      <c r="B29" s="33" t="s">
        <v>719</v>
      </c>
      <c r="C29" s="33" t="s">
        <v>122</v>
      </c>
      <c r="D29" s="33" t="s">
        <v>720</v>
      </c>
      <c r="E29" s="36">
        <v>1</v>
      </c>
    </row>
    <row r="30" spans="1:5" ht="14.4" customHeight="1" x14ac:dyDescent="0.3">
      <c r="A30" s="32" t="s">
        <v>982</v>
      </c>
      <c r="B30" s="32"/>
      <c r="C30" s="32"/>
      <c r="D30" s="32"/>
      <c r="E30" s="32"/>
    </row>
    <row r="31" spans="1:5" x14ac:dyDescent="0.3">
      <c r="A31" s="33" t="s">
        <v>119</v>
      </c>
      <c r="B31" s="33"/>
      <c r="C31" s="33" t="s">
        <v>120</v>
      </c>
      <c r="D31" s="33" t="s">
        <v>121</v>
      </c>
      <c r="E31" s="36" t="s">
        <v>411</v>
      </c>
    </row>
    <row r="32" spans="1:5" x14ac:dyDescent="0.3">
      <c r="A32" s="33">
        <v>1</v>
      </c>
      <c r="B32" s="33" t="s">
        <v>722</v>
      </c>
      <c r="C32" s="33" t="s">
        <v>122</v>
      </c>
      <c r="D32" s="33" t="s">
        <v>723</v>
      </c>
      <c r="E32" s="36">
        <v>5</v>
      </c>
    </row>
    <row r="33" spans="1:5" x14ac:dyDescent="0.3">
      <c r="A33" s="33">
        <v>2</v>
      </c>
      <c r="B33" s="33" t="s">
        <v>724</v>
      </c>
      <c r="C33" s="33" t="s">
        <v>122</v>
      </c>
      <c r="D33" s="33" t="s">
        <v>725</v>
      </c>
      <c r="E33" s="36">
        <v>4</v>
      </c>
    </row>
    <row r="34" spans="1:5" x14ac:dyDescent="0.3">
      <c r="A34" s="33">
        <v>3</v>
      </c>
      <c r="B34" s="33" t="s">
        <v>726</v>
      </c>
      <c r="C34" s="33" t="s">
        <v>122</v>
      </c>
      <c r="D34" s="33" t="s">
        <v>727</v>
      </c>
      <c r="E34" s="36">
        <v>3</v>
      </c>
    </row>
    <row r="35" spans="1:5" x14ac:dyDescent="0.3">
      <c r="A35" s="33">
        <v>4</v>
      </c>
      <c r="B35" s="33" t="s">
        <v>728</v>
      </c>
      <c r="C35" s="33" t="s">
        <v>122</v>
      </c>
      <c r="D35" s="33" t="s">
        <v>729</v>
      </c>
      <c r="E35" s="36">
        <v>2</v>
      </c>
    </row>
    <row r="36" spans="1:5" s="4" customFormat="1" x14ac:dyDescent="0.3">
      <c r="A36" s="25">
        <v>5</v>
      </c>
      <c r="B36" s="25" t="s">
        <v>730</v>
      </c>
      <c r="C36" s="25" t="s">
        <v>122</v>
      </c>
      <c r="D36" s="25" t="s">
        <v>731</v>
      </c>
      <c r="E36" s="26"/>
    </row>
    <row r="37" spans="1:5" x14ac:dyDescent="0.3">
      <c r="A37" s="33">
        <v>6</v>
      </c>
      <c r="B37" s="33" t="s">
        <v>732</v>
      </c>
      <c r="C37" s="33" t="s">
        <v>122</v>
      </c>
      <c r="D37" s="33" t="s">
        <v>733</v>
      </c>
      <c r="E37" s="36">
        <v>1</v>
      </c>
    </row>
    <row r="38" spans="1:5" s="4" customFormat="1" x14ac:dyDescent="0.3">
      <c r="A38" s="25">
        <v>7</v>
      </c>
      <c r="B38" s="25" t="s">
        <v>734</v>
      </c>
      <c r="C38" s="25" t="s">
        <v>163</v>
      </c>
      <c r="D38" s="25" t="s">
        <v>735</v>
      </c>
      <c r="E38" s="26"/>
    </row>
    <row r="39" spans="1:5" s="4" customFormat="1" x14ac:dyDescent="0.3">
      <c r="A39" s="25">
        <v>8</v>
      </c>
      <c r="B39" s="25" t="s">
        <v>736</v>
      </c>
      <c r="C39" s="25" t="s">
        <v>179</v>
      </c>
      <c r="D39" s="25" t="s">
        <v>737</v>
      </c>
      <c r="E39" s="26"/>
    </row>
    <row r="40" spans="1:5" ht="14.4" customHeight="1" x14ac:dyDescent="0.3">
      <c r="A40" s="32" t="s">
        <v>981</v>
      </c>
      <c r="B40" s="32"/>
      <c r="C40" s="32"/>
      <c r="D40" s="32"/>
      <c r="E40" s="32"/>
    </row>
    <row r="41" spans="1:5" x14ac:dyDescent="0.3">
      <c r="A41" s="33" t="s">
        <v>119</v>
      </c>
      <c r="B41" s="33"/>
      <c r="C41" s="33" t="s">
        <v>120</v>
      </c>
      <c r="D41" s="33" t="s">
        <v>121</v>
      </c>
      <c r="E41" s="36" t="s">
        <v>411</v>
      </c>
    </row>
    <row r="42" spans="1:5" x14ac:dyDescent="0.3">
      <c r="A42" s="33">
        <v>1</v>
      </c>
      <c r="B42" s="33" t="s">
        <v>738</v>
      </c>
      <c r="C42" s="33" t="s">
        <v>122</v>
      </c>
      <c r="D42" s="33" t="s">
        <v>739</v>
      </c>
      <c r="E42" s="36">
        <v>17</v>
      </c>
    </row>
    <row r="43" spans="1:5" x14ac:dyDescent="0.3">
      <c r="A43" s="33">
        <v>2</v>
      </c>
      <c r="B43" s="33" t="s">
        <v>740</v>
      </c>
      <c r="C43" s="33" t="s">
        <v>122</v>
      </c>
      <c r="D43" s="33" t="s">
        <v>741</v>
      </c>
      <c r="E43" s="36">
        <v>16</v>
      </c>
    </row>
    <row r="44" spans="1:5" x14ac:dyDescent="0.3">
      <c r="A44" s="33">
        <v>3</v>
      </c>
      <c r="B44" s="33" t="s">
        <v>668</v>
      </c>
      <c r="C44" s="33" t="s">
        <v>122</v>
      </c>
      <c r="D44" s="33" t="s">
        <v>742</v>
      </c>
      <c r="E44" s="36">
        <v>15</v>
      </c>
    </row>
    <row r="45" spans="1:5" x14ac:dyDescent="0.3">
      <c r="A45" s="33">
        <v>4</v>
      </c>
      <c r="B45" s="33" t="s">
        <v>743</v>
      </c>
      <c r="C45" s="33" t="s">
        <v>163</v>
      </c>
      <c r="D45" s="33" t="s">
        <v>744</v>
      </c>
      <c r="E45" s="36">
        <v>14</v>
      </c>
    </row>
    <row r="46" spans="1:5" x14ac:dyDescent="0.3">
      <c r="A46" s="33">
        <v>5</v>
      </c>
      <c r="B46" s="33" t="s">
        <v>745</v>
      </c>
      <c r="C46" s="33" t="s">
        <v>281</v>
      </c>
      <c r="D46" s="33" t="s">
        <v>746</v>
      </c>
      <c r="E46" s="36">
        <v>13</v>
      </c>
    </row>
    <row r="47" spans="1:5" x14ac:dyDescent="0.3">
      <c r="A47" s="33">
        <v>6</v>
      </c>
      <c r="B47" s="33" t="s">
        <v>747</v>
      </c>
      <c r="C47" s="33" t="s">
        <v>281</v>
      </c>
      <c r="D47" s="33" t="s">
        <v>748</v>
      </c>
      <c r="E47" s="36">
        <v>12</v>
      </c>
    </row>
    <row r="48" spans="1:5" x14ac:dyDescent="0.3">
      <c r="A48" s="33">
        <v>7</v>
      </c>
      <c r="B48" s="33" t="s">
        <v>749</v>
      </c>
      <c r="C48" s="33" t="s">
        <v>163</v>
      </c>
      <c r="D48" s="33" t="s">
        <v>750</v>
      </c>
      <c r="E48" s="36">
        <v>11</v>
      </c>
    </row>
    <row r="49" spans="1:5" x14ac:dyDescent="0.3">
      <c r="A49" s="33">
        <v>8</v>
      </c>
      <c r="B49" s="33" t="s">
        <v>751</v>
      </c>
      <c r="C49" s="33" t="s">
        <v>180</v>
      </c>
      <c r="D49" s="33" t="s">
        <v>752</v>
      </c>
      <c r="E49" s="36">
        <v>10</v>
      </c>
    </row>
    <row r="50" spans="1:5" x14ac:dyDescent="0.3">
      <c r="A50" s="33">
        <v>9</v>
      </c>
      <c r="B50" s="33" t="s">
        <v>753</v>
      </c>
      <c r="C50" s="33" t="s">
        <v>163</v>
      </c>
      <c r="D50" s="33" t="s">
        <v>754</v>
      </c>
      <c r="E50" s="36">
        <v>9</v>
      </c>
    </row>
    <row r="51" spans="1:5" s="4" customFormat="1" x14ac:dyDescent="0.3">
      <c r="A51" s="33">
        <v>10</v>
      </c>
      <c r="B51" s="25" t="s">
        <v>755</v>
      </c>
      <c r="C51" s="25" t="s">
        <v>180</v>
      </c>
      <c r="D51" s="25" t="s">
        <v>271</v>
      </c>
      <c r="E51" s="26"/>
    </row>
    <row r="52" spans="1:5" x14ac:dyDescent="0.3">
      <c r="A52" s="33">
        <v>11</v>
      </c>
      <c r="B52" s="33" t="s">
        <v>756</v>
      </c>
      <c r="C52" s="33" t="s">
        <v>281</v>
      </c>
      <c r="D52" s="33" t="s">
        <v>757</v>
      </c>
      <c r="E52" s="36">
        <v>8</v>
      </c>
    </row>
    <row r="53" spans="1:5" x14ac:dyDescent="0.3">
      <c r="A53" s="33">
        <v>12</v>
      </c>
      <c r="B53" s="33" t="s">
        <v>758</v>
      </c>
      <c r="C53" s="33" t="s">
        <v>281</v>
      </c>
      <c r="D53" s="33" t="s">
        <v>759</v>
      </c>
      <c r="E53" s="36">
        <v>7</v>
      </c>
    </row>
    <row r="54" spans="1:5" x14ac:dyDescent="0.3">
      <c r="A54" s="33">
        <v>13</v>
      </c>
      <c r="B54" s="33" t="s">
        <v>760</v>
      </c>
      <c r="C54" s="33" t="s">
        <v>163</v>
      </c>
      <c r="D54" s="33" t="s">
        <v>761</v>
      </c>
      <c r="E54" s="36">
        <v>6</v>
      </c>
    </row>
    <row r="55" spans="1:5" x14ac:dyDescent="0.3">
      <c r="A55" s="33">
        <v>14</v>
      </c>
      <c r="B55" s="33" t="s">
        <v>762</v>
      </c>
      <c r="C55" s="33" t="s">
        <v>180</v>
      </c>
      <c r="D55" s="33" t="s">
        <v>763</v>
      </c>
      <c r="E55" s="36">
        <v>5</v>
      </c>
    </row>
    <row r="56" spans="1:5" s="4" customFormat="1" x14ac:dyDescent="0.3">
      <c r="A56" s="33">
        <v>15</v>
      </c>
      <c r="B56" s="25" t="s">
        <v>764</v>
      </c>
      <c r="C56" s="25" t="s">
        <v>179</v>
      </c>
      <c r="D56" s="25" t="s">
        <v>765</v>
      </c>
      <c r="E56" s="26"/>
    </row>
    <row r="57" spans="1:5" s="4" customFormat="1" x14ac:dyDescent="0.3">
      <c r="A57" s="33">
        <v>16</v>
      </c>
      <c r="B57" s="25" t="s">
        <v>766</v>
      </c>
      <c r="C57" s="25" t="s">
        <v>314</v>
      </c>
      <c r="D57" s="25" t="s">
        <v>767</v>
      </c>
      <c r="E57" s="26"/>
    </row>
    <row r="58" spans="1:5" x14ac:dyDescent="0.3">
      <c r="A58" s="33">
        <v>17</v>
      </c>
      <c r="B58" s="33" t="s">
        <v>768</v>
      </c>
      <c r="C58" s="33" t="s">
        <v>176</v>
      </c>
      <c r="D58" s="33" t="s">
        <v>769</v>
      </c>
      <c r="E58" s="36">
        <v>4</v>
      </c>
    </row>
    <row r="59" spans="1:5" x14ac:dyDescent="0.3">
      <c r="A59" s="33">
        <v>18</v>
      </c>
      <c r="B59" s="33" t="s">
        <v>770</v>
      </c>
      <c r="C59" s="33" t="s">
        <v>176</v>
      </c>
      <c r="D59" s="33" t="s">
        <v>771</v>
      </c>
      <c r="E59" s="36">
        <v>3</v>
      </c>
    </row>
    <row r="60" spans="1:5" x14ac:dyDescent="0.3">
      <c r="A60" s="33">
        <v>19</v>
      </c>
      <c r="B60" s="33" t="s">
        <v>772</v>
      </c>
      <c r="C60" s="33" t="s">
        <v>181</v>
      </c>
      <c r="D60" s="33" t="s">
        <v>773</v>
      </c>
      <c r="E60" s="36">
        <v>2</v>
      </c>
    </row>
    <row r="61" spans="1:5" x14ac:dyDescent="0.3">
      <c r="A61" s="33">
        <v>20</v>
      </c>
      <c r="B61" s="33" t="s">
        <v>774</v>
      </c>
      <c r="C61" s="33" t="s">
        <v>314</v>
      </c>
      <c r="D61" s="33" t="s">
        <v>775</v>
      </c>
      <c r="E61" s="36">
        <v>1</v>
      </c>
    </row>
    <row r="62" spans="1:5" ht="14.4" customHeight="1" x14ac:dyDescent="0.3">
      <c r="A62" s="32" t="s">
        <v>242</v>
      </c>
      <c r="B62" s="32"/>
      <c r="C62" s="32"/>
      <c r="D62" s="32"/>
      <c r="E62" s="32"/>
    </row>
    <row r="63" spans="1:5" x14ac:dyDescent="0.3">
      <c r="A63" s="33" t="s">
        <v>119</v>
      </c>
      <c r="B63" s="33"/>
      <c r="C63" s="33" t="s">
        <v>120</v>
      </c>
      <c r="D63" s="33" t="s">
        <v>121</v>
      </c>
      <c r="E63" s="36" t="s">
        <v>411</v>
      </c>
    </row>
    <row r="64" spans="1:5" x14ac:dyDescent="0.3">
      <c r="A64" s="33">
        <v>1</v>
      </c>
      <c r="B64" s="33" t="s">
        <v>776</v>
      </c>
      <c r="C64" s="33" t="s">
        <v>122</v>
      </c>
      <c r="D64" s="33" t="s">
        <v>777</v>
      </c>
      <c r="E64" s="36">
        <v>14</v>
      </c>
    </row>
    <row r="65" spans="1:5" x14ac:dyDescent="0.3">
      <c r="A65" s="33">
        <v>2</v>
      </c>
      <c r="B65" s="33" t="s">
        <v>778</v>
      </c>
      <c r="C65" s="33" t="s">
        <v>122</v>
      </c>
      <c r="D65" s="33" t="s">
        <v>779</v>
      </c>
      <c r="E65" s="36">
        <v>13</v>
      </c>
    </row>
    <row r="66" spans="1:5" x14ac:dyDescent="0.3">
      <c r="A66" s="33">
        <v>3</v>
      </c>
      <c r="B66" s="33" t="s">
        <v>669</v>
      </c>
      <c r="C66" s="33" t="s">
        <v>122</v>
      </c>
      <c r="D66" s="33" t="s">
        <v>780</v>
      </c>
      <c r="E66" s="36">
        <v>12</v>
      </c>
    </row>
    <row r="67" spans="1:5" x14ac:dyDescent="0.3">
      <c r="A67" s="33">
        <v>4</v>
      </c>
      <c r="B67" s="33" t="s">
        <v>781</v>
      </c>
      <c r="C67" s="33" t="s">
        <v>122</v>
      </c>
      <c r="D67" s="33" t="s">
        <v>782</v>
      </c>
      <c r="E67" s="36">
        <v>11</v>
      </c>
    </row>
    <row r="68" spans="1:5" x14ac:dyDescent="0.3">
      <c r="A68" s="33">
        <v>5</v>
      </c>
      <c r="B68" s="33" t="s">
        <v>783</v>
      </c>
      <c r="C68" s="33" t="s">
        <v>122</v>
      </c>
      <c r="D68" s="33" t="s">
        <v>784</v>
      </c>
      <c r="E68" s="36">
        <v>10</v>
      </c>
    </row>
    <row r="69" spans="1:5" x14ac:dyDescent="0.3">
      <c r="A69" s="33">
        <v>6</v>
      </c>
      <c r="B69" s="33" t="s">
        <v>785</v>
      </c>
      <c r="C69" s="33" t="s">
        <v>122</v>
      </c>
      <c r="D69" s="33" t="s">
        <v>786</v>
      </c>
      <c r="E69" s="36">
        <v>9</v>
      </c>
    </row>
    <row r="70" spans="1:5" x14ac:dyDescent="0.3">
      <c r="A70" s="33">
        <v>7</v>
      </c>
      <c r="B70" s="33" t="s">
        <v>787</v>
      </c>
      <c r="C70" s="33" t="s">
        <v>122</v>
      </c>
      <c r="D70" s="33" t="s">
        <v>788</v>
      </c>
      <c r="E70" s="36">
        <v>8</v>
      </c>
    </row>
    <row r="71" spans="1:5" x14ac:dyDescent="0.3">
      <c r="A71" s="33">
        <v>8</v>
      </c>
      <c r="B71" s="33" t="s">
        <v>671</v>
      </c>
      <c r="C71" s="33" t="s">
        <v>122</v>
      </c>
      <c r="D71" s="33" t="s">
        <v>789</v>
      </c>
      <c r="E71" s="36">
        <v>7</v>
      </c>
    </row>
    <row r="72" spans="1:5" x14ac:dyDescent="0.3">
      <c r="A72" s="33">
        <v>9</v>
      </c>
      <c r="B72" s="33" t="s">
        <v>670</v>
      </c>
      <c r="C72" s="33" t="s">
        <v>122</v>
      </c>
      <c r="D72" s="33" t="s">
        <v>790</v>
      </c>
      <c r="E72" s="36">
        <v>6</v>
      </c>
    </row>
    <row r="73" spans="1:5" x14ac:dyDescent="0.3">
      <c r="A73" s="33">
        <v>10</v>
      </c>
      <c r="B73" s="33" t="s">
        <v>791</v>
      </c>
      <c r="C73" s="33" t="s">
        <v>163</v>
      </c>
      <c r="D73" s="33" t="s">
        <v>792</v>
      </c>
      <c r="E73" s="36">
        <v>5</v>
      </c>
    </row>
    <row r="74" spans="1:5" x14ac:dyDescent="0.3">
      <c r="A74" s="33">
        <v>11</v>
      </c>
      <c r="B74" s="33" t="s">
        <v>793</v>
      </c>
      <c r="C74" s="33" t="s">
        <v>163</v>
      </c>
      <c r="D74" s="33" t="s">
        <v>794</v>
      </c>
      <c r="E74" s="36">
        <v>4</v>
      </c>
    </row>
    <row r="75" spans="1:5" x14ac:dyDescent="0.3">
      <c r="A75" s="33">
        <v>12</v>
      </c>
      <c r="B75" s="33" t="s">
        <v>672</v>
      </c>
      <c r="C75" s="33" t="s">
        <v>163</v>
      </c>
      <c r="D75" s="33" t="s">
        <v>795</v>
      </c>
      <c r="E75" s="36">
        <v>3</v>
      </c>
    </row>
    <row r="76" spans="1:5" x14ac:dyDescent="0.3">
      <c r="A76" s="33">
        <v>13</v>
      </c>
      <c r="B76" s="33" t="s">
        <v>796</v>
      </c>
      <c r="C76" s="33" t="s">
        <v>163</v>
      </c>
      <c r="D76" s="33" t="s">
        <v>797</v>
      </c>
      <c r="E76" s="36">
        <v>2</v>
      </c>
    </row>
    <row r="77" spans="1:5" x14ac:dyDescent="0.3">
      <c r="A77" s="33">
        <v>14</v>
      </c>
      <c r="B77" s="33" t="s">
        <v>798</v>
      </c>
      <c r="C77" s="33" t="s">
        <v>163</v>
      </c>
      <c r="D77" s="33" t="s">
        <v>799</v>
      </c>
      <c r="E77" s="36">
        <v>1</v>
      </c>
    </row>
    <row r="78" spans="1:5" ht="14.4" customHeight="1" x14ac:dyDescent="0.3">
      <c r="A78" s="32" t="s">
        <v>261</v>
      </c>
      <c r="B78" s="32"/>
      <c r="C78" s="32"/>
      <c r="D78" s="32"/>
      <c r="E78" s="32"/>
    </row>
    <row r="79" spans="1:5" x14ac:dyDescent="0.3">
      <c r="A79" s="33" t="s">
        <v>119</v>
      </c>
      <c r="B79" s="33"/>
      <c r="C79" s="33" t="s">
        <v>120</v>
      </c>
      <c r="D79" s="33" t="s">
        <v>121</v>
      </c>
      <c r="E79" s="36" t="s">
        <v>411</v>
      </c>
    </row>
    <row r="80" spans="1:5" x14ac:dyDescent="0.3">
      <c r="A80" s="33">
        <v>1</v>
      </c>
      <c r="B80" s="33" t="s">
        <v>800</v>
      </c>
      <c r="C80" s="33" t="s">
        <v>122</v>
      </c>
      <c r="D80" s="33" t="s">
        <v>801</v>
      </c>
      <c r="E80" s="36">
        <v>18</v>
      </c>
    </row>
    <row r="81" spans="1:5" x14ac:dyDescent="0.3">
      <c r="A81" s="33">
        <v>2</v>
      </c>
      <c r="B81" s="33" t="s">
        <v>802</v>
      </c>
      <c r="C81" s="33" t="s">
        <v>122</v>
      </c>
      <c r="D81" s="33" t="s">
        <v>803</v>
      </c>
      <c r="E81" s="36">
        <v>17</v>
      </c>
    </row>
    <row r="82" spans="1:5" x14ac:dyDescent="0.3">
      <c r="A82" s="33">
        <v>3</v>
      </c>
      <c r="B82" s="33" t="s">
        <v>673</v>
      </c>
      <c r="C82" s="33" t="s">
        <v>122</v>
      </c>
      <c r="D82" s="33" t="s">
        <v>804</v>
      </c>
      <c r="E82" s="36">
        <v>16</v>
      </c>
    </row>
    <row r="83" spans="1:5" x14ac:dyDescent="0.3">
      <c r="A83" s="33">
        <v>4</v>
      </c>
      <c r="B83" s="33" t="s">
        <v>805</v>
      </c>
      <c r="C83" s="33" t="s">
        <v>122</v>
      </c>
      <c r="D83" s="33" t="s">
        <v>806</v>
      </c>
      <c r="E83" s="36">
        <v>15</v>
      </c>
    </row>
    <row r="84" spans="1:5" x14ac:dyDescent="0.3">
      <c r="A84" s="33">
        <v>5</v>
      </c>
      <c r="B84" s="33" t="s">
        <v>807</v>
      </c>
      <c r="C84" s="33" t="s">
        <v>122</v>
      </c>
      <c r="D84" s="33" t="s">
        <v>808</v>
      </c>
      <c r="E84" s="36">
        <v>14</v>
      </c>
    </row>
    <row r="85" spans="1:5" x14ac:dyDescent="0.3">
      <c r="A85" s="33">
        <v>6</v>
      </c>
      <c r="B85" s="33" t="s">
        <v>809</v>
      </c>
      <c r="C85" s="33" t="s">
        <v>122</v>
      </c>
      <c r="D85" s="33" t="s">
        <v>810</v>
      </c>
      <c r="E85" s="36">
        <v>13</v>
      </c>
    </row>
    <row r="86" spans="1:5" x14ac:dyDescent="0.3">
      <c r="A86" s="33">
        <v>7</v>
      </c>
      <c r="B86" s="33" t="s">
        <v>811</v>
      </c>
      <c r="C86" s="33" t="s">
        <v>122</v>
      </c>
      <c r="D86" s="33" t="s">
        <v>812</v>
      </c>
      <c r="E86" s="36">
        <v>12</v>
      </c>
    </row>
    <row r="87" spans="1:5" x14ac:dyDescent="0.3">
      <c r="A87" s="33">
        <v>8</v>
      </c>
      <c r="B87" s="33" t="s">
        <v>813</v>
      </c>
      <c r="C87" s="33" t="s">
        <v>122</v>
      </c>
      <c r="D87" s="33" t="s">
        <v>814</v>
      </c>
      <c r="E87" s="36">
        <v>11</v>
      </c>
    </row>
    <row r="88" spans="1:5" x14ac:dyDescent="0.3">
      <c r="A88" s="33">
        <v>9</v>
      </c>
      <c r="B88" s="33" t="s">
        <v>815</v>
      </c>
      <c r="C88" s="33" t="s">
        <v>122</v>
      </c>
      <c r="D88" s="33" t="s">
        <v>816</v>
      </c>
      <c r="E88" s="36">
        <v>10</v>
      </c>
    </row>
    <row r="89" spans="1:5" x14ac:dyDescent="0.3">
      <c r="A89" s="33">
        <v>10</v>
      </c>
      <c r="B89" s="33" t="s">
        <v>817</v>
      </c>
      <c r="C89" s="33" t="s">
        <v>163</v>
      </c>
      <c r="D89" s="33" t="s">
        <v>818</v>
      </c>
      <c r="E89" s="36">
        <v>9</v>
      </c>
    </row>
    <row r="90" spans="1:5" x14ac:dyDescent="0.3">
      <c r="A90" s="33">
        <v>11</v>
      </c>
      <c r="B90" s="33" t="s">
        <v>675</v>
      </c>
      <c r="C90" s="33" t="s">
        <v>564</v>
      </c>
      <c r="D90" s="33" t="s">
        <v>819</v>
      </c>
      <c r="E90" s="36">
        <v>8</v>
      </c>
    </row>
    <row r="91" spans="1:5" x14ac:dyDescent="0.3">
      <c r="A91" s="33">
        <v>12</v>
      </c>
      <c r="B91" s="33" t="s">
        <v>820</v>
      </c>
      <c r="C91" s="33" t="s">
        <v>281</v>
      </c>
      <c r="D91" s="33" t="s">
        <v>821</v>
      </c>
      <c r="E91" s="36">
        <v>7</v>
      </c>
    </row>
    <row r="92" spans="1:5" s="4" customFormat="1" x14ac:dyDescent="0.3">
      <c r="A92" s="25">
        <v>13</v>
      </c>
      <c r="B92" s="25" t="s">
        <v>822</v>
      </c>
      <c r="C92" s="25" t="s">
        <v>163</v>
      </c>
      <c r="D92" s="25" t="s">
        <v>823</v>
      </c>
      <c r="E92" s="26"/>
    </row>
    <row r="93" spans="1:5" x14ac:dyDescent="0.3">
      <c r="A93" s="33">
        <v>14</v>
      </c>
      <c r="B93" s="33" t="s">
        <v>824</v>
      </c>
      <c r="C93" s="33" t="s">
        <v>180</v>
      </c>
      <c r="D93" s="33" t="s">
        <v>825</v>
      </c>
      <c r="E93" s="36">
        <v>6</v>
      </c>
    </row>
    <row r="94" spans="1:5" x14ac:dyDescent="0.3">
      <c r="A94" s="33">
        <v>15</v>
      </c>
      <c r="B94" s="33" t="s">
        <v>826</v>
      </c>
      <c r="C94" s="33" t="s">
        <v>163</v>
      </c>
      <c r="D94" s="33" t="s">
        <v>827</v>
      </c>
      <c r="E94" s="36">
        <v>5</v>
      </c>
    </row>
    <row r="95" spans="1:5" x14ac:dyDescent="0.3">
      <c r="A95" s="33">
        <v>16</v>
      </c>
      <c r="B95" s="33" t="s">
        <v>828</v>
      </c>
      <c r="C95" s="33" t="s">
        <v>281</v>
      </c>
      <c r="D95" s="33" t="s">
        <v>829</v>
      </c>
      <c r="E95" s="36">
        <v>4</v>
      </c>
    </row>
    <row r="96" spans="1:5" x14ac:dyDescent="0.3">
      <c r="A96" s="33">
        <v>17</v>
      </c>
      <c r="B96" s="33" t="s">
        <v>830</v>
      </c>
      <c r="C96" s="33" t="s">
        <v>180</v>
      </c>
      <c r="D96" s="33" t="s">
        <v>831</v>
      </c>
      <c r="E96" s="36">
        <v>3</v>
      </c>
    </row>
    <row r="97" spans="1:5" x14ac:dyDescent="0.3">
      <c r="A97" s="33">
        <v>18</v>
      </c>
      <c r="B97" s="33" t="s">
        <v>674</v>
      </c>
      <c r="C97" s="33" t="s">
        <v>564</v>
      </c>
      <c r="D97" s="33" t="s">
        <v>832</v>
      </c>
      <c r="E97" s="36">
        <v>2</v>
      </c>
    </row>
    <row r="98" spans="1:5" x14ac:dyDescent="0.3">
      <c r="A98" s="33">
        <v>19</v>
      </c>
      <c r="B98" s="33" t="s">
        <v>833</v>
      </c>
      <c r="C98" s="33" t="s">
        <v>564</v>
      </c>
      <c r="D98" s="33" t="s">
        <v>834</v>
      </c>
      <c r="E98" s="36">
        <v>1</v>
      </c>
    </row>
    <row r="99" spans="1:5" s="4" customFormat="1" x14ac:dyDescent="0.3">
      <c r="A99" s="25">
        <v>20</v>
      </c>
      <c r="B99" s="25" t="s">
        <v>835</v>
      </c>
      <c r="C99" s="25" t="s">
        <v>163</v>
      </c>
      <c r="D99" s="25" t="s">
        <v>836</v>
      </c>
      <c r="E99" s="26"/>
    </row>
    <row r="100" spans="1:5" x14ac:dyDescent="0.3">
      <c r="A100" s="33">
        <v>21</v>
      </c>
      <c r="B100" s="33" t="s">
        <v>837</v>
      </c>
      <c r="C100" s="33" t="s">
        <v>281</v>
      </c>
      <c r="D100" s="33" t="s">
        <v>838</v>
      </c>
      <c r="E100" s="36"/>
    </row>
    <row r="101" spans="1:5" x14ac:dyDescent="0.3">
      <c r="A101" s="33">
        <v>22</v>
      </c>
      <c r="B101" s="33" t="s">
        <v>677</v>
      </c>
      <c r="C101" s="33" t="s">
        <v>281</v>
      </c>
      <c r="D101" s="33" t="s">
        <v>839</v>
      </c>
      <c r="E101" s="36"/>
    </row>
    <row r="102" spans="1:5" x14ac:dyDescent="0.3">
      <c r="A102" s="33">
        <v>23</v>
      </c>
      <c r="B102" s="33" t="s">
        <v>840</v>
      </c>
      <c r="C102" s="33" t="s">
        <v>180</v>
      </c>
      <c r="D102" s="33" t="s">
        <v>841</v>
      </c>
      <c r="E102" s="36"/>
    </row>
    <row r="103" spans="1:5" s="4" customFormat="1" x14ac:dyDescent="0.3">
      <c r="A103" s="25">
        <v>24</v>
      </c>
      <c r="B103" s="25" t="s">
        <v>842</v>
      </c>
      <c r="C103" s="25" t="s">
        <v>180</v>
      </c>
      <c r="D103" s="25" t="s">
        <v>843</v>
      </c>
      <c r="E103" s="26"/>
    </row>
    <row r="104" spans="1:5" x14ac:dyDescent="0.3">
      <c r="A104" s="33">
        <v>25</v>
      </c>
      <c r="B104" s="33" t="s">
        <v>844</v>
      </c>
      <c r="C104" s="33" t="s">
        <v>564</v>
      </c>
      <c r="D104" s="33" t="s">
        <v>845</v>
      </c>
      <c r="E104" s="36"/>
    </row>
    <row r="105" spans="1:5" x14ac:dyDescent="0.3">
      <c r="A105" s="33">
        <v>26</v>
      </c>
      <c r="B105" s="33" t="s">
        <v>846</v>
      </c>
      <c r="C105" s="33" t="s">
        <v>281</v>
      </c>
      <c r="D105" s="33" t="s">
        <v>847</v>
      </c>
      <c r="E105" s="36"/>
    </row>
    <row r="106" spans="1:5" x14ac:dyDescent="0.3">
      <c r="A106" s="33">
        <v>27</v>
      </c>
      <c r="B106" s="33" t="s">
        <v>848</v>
      </c>
      <c r="C106" s="33" t="s">
        <v>180</v>
      </c>
      <c r="D106" s="33" t="s">
        <v>849</v>
      </c>
      <c r="E106" s="36"/>
    </row>
    <row r="107" spans="1:5" x14ac:dyDescent="0.3">
      <c r="A107" s="33">
        <v>28</v>
      </c>
      <c r="B107" s="33" t="s">
        <v>850</v>
      </c>
      <c r="C107" s="33" t="s">
        <v>163</v>
      </c>
      <c r="D107" s="33" t="s">
        <v>851</v>
      </c>
      <c r="E107" s="36"/>
    </row>
    <row r="108" spans="1:5" x14ac:dyDescent="0.3">
      <c r="A108" s="33">
        <v>29</v>
      </c>
      <c r="B108" s="33" t="s">
        <v>852</v>
      </c>
      <c r="C108" s="33" t="s">
        <v>564</v>
      </c>
      <c r="D108" s="33" t="s">
        <v>853</v>
      </c>
      <c r="E108" s="36"/>
    </row>
    <row r="109" spans="1:5" x14ac:dyDescent="0.3">
      <c r="A109" s="33">
        <v>30</v>
      </c>
      <c r="B109" s="33" t="s">
        <v>854</v>
      </c>
      <c r="C109" s="33" t="s">
        <v>564</v>
      </c>
      <c r="D109" s="33" t="s">
        <v>855</v>
      </c>
      <c r="E109" s="36"/>
    </row>
    <row r="110" spans="1:5" x14ac:dyDescent="0.3">
      <c r="A110" s="33">
        <v>31</v>
      </c>
      <c r="B110" s="33" t="s">
        <v>856</v>
      </c>
      <c r="C110" s="33" t="s">
        <v>163</v>
      </c>
      <c r="D110" s="33" t="s">
        <v>857</v>
      </c>
      <c r="E110" s="36"/>
    </row>
    <row r="111" spans="1:5" s="4" customFormat="1" x14ac:dyDescent="0.3">
      <c r="A111" s="25">
        <v>32</v>
      </c>
      <c r="B111" s="25" t="s">
        <v>858</v>
      </c>
      <c r="C111" s="25" t="s">
        <v>281</v>
      </c>
      <c r="D111" s="25" t="s">
        <v>859</v>
      </c>
      <c r="E111" s="26"/>
    </row>
    <row r="112" spans="1:5" x14ac:dyDescent="0.3">
      <c r="A112" s="33">
        <v>33</v>
      </c>
      <c r="B112" s="33" t="s">
        <v>860</v>
      </c>
      <c r="C112" s="33" t="s">
        <v>180</v>
      </c>
      <c r="D112" s="33" t="s">
        <v>861</v>
      </c>
      <c r="E112" s="36"/>
    </row>
    <row r="113" spans="1:5" x14ac:dyDescent="0.3">
      <c r="A113" s="33">
        <v>34</v>
      </c>
      <c r="B113" s="33" t="s">
        <v>676</v>
      </c>
      <c r="C113" s="33" t="s">
        <v>607</v>
      </c>
      <c r="D113" s="33" t="s">
        <v>862</v>
      </c>
      <c r="E113" s="36"/>
    </row>
    <row r="114" spans="1:5" x14ac:dyDescent="0.3">
      <c r="A114" s="33">
        <v>35</v>
      </c>
      <c r="B114" s="33" t="s">
        <v>863</v>
      </c>
      <c r="C114" s="33" t="s">
        <v>607</v>
      </c>
      <c r="D114" s="33" t="s">
        <v>864</v>
      </c>
      <c r="E114" s="36"/>
    </row>
    <row r="115" spans="1:5" s="4" customFormat="1" x14ac:dyDescent="0.3">
      <c r="A115" s="25">
        <v>36</v>
      </c>
      <c r="B115" s="25" t="s">
        <v>865</v>
      </c>
      <c r="C115" s="25" t="s">
        <v>176</v>
      </c>
      <c r="D115" s="38" t="s">
        <v>177</v>
      </c>
      <c r="E115" s="26"/>
    </row>
    <row r="116" spans="1:5" x14ac:dyDescent="0.3">
      <c r="A116" s="33">
        <v>37</v>
      </c>
      <c r="B116" s="33" t="s">
        <v>866</v>
      </c>
      <c r="C116" s="33" t="s">
        <v>179</v>
      </c>
      <c r="D116" s="22" t="s">
        <v>177</v>
      </c>
      <c r="E116" s="36"/>
    </row>
    <row r="117" spans="1:5" x14ac:dyDescent="0.3">
      <c r="A117" s="33">
        <v>38</v>
      </c>
      <c r="B117" s="33" t="s">
        <v>867</v>
      </c>
      <c r="C117" s="33" t="s">
        <v>181</v>
      </c>
      <c r="D117" s="22" t="s">
        <v>177</v>
      </c>
      <c r="E117" s="36"/>
    </row>
    <row r="118" spans="1:5" ht="14.4" customHeight="1" x14ac:dyDescent="0.3">
      <c r="A118" s="32" t="s">
        <v>983</v>
      </c>
      <c r="B118" s="32"/>
      <c r="C118" s="32"/>
      <c r="D118" s="32"/>
      <c r="E118" s="32"/>
    </row>
    <row r="119" spans="1:5" x14ac:dyDescent="0.3">
      <c r="A119" s="33" t="s">
        <v>119</v>
      </c>
      <c r="B119" s="33"/>
      <c r="C119" s="33" t="s">
        <v>120</v>
      </c>
      <c r="D119" s="33" t="s">
        <v>121</v>
      </c>
      <c r="E119" s="36" t="s">
        <v>411</v>
      </c>
    </row>
    <row r="120" spans="1:5" x14ac:dyDescent="0.3">
      <c r="A120" s="33">
        <v>1</v>
      </c>
      <c r="B120" s="33" t="s">
        <v>726</v>
      </c>
      <c r="C120" s="33" t="s">
        <v>122</v>
      </c>
      <c r="D120" s="33" t="s">
        <v>868</v>
      </c>
      <c r="E120" s="36">
        <v>4</v>
      </c>
    </row>
    <row r="121" spans="1:5" x14ac:dyDescent="0.3">
      <c r="A121" s="33">
        <v>2</v>
      </c>
      <c r="B121" s="33" t="s">
        <v>722</v>
      </c>
      <c r="C121" s="33" t="s">
        <v>122</v>
      </c>
      <c r="D121" s="33" t="s">
        <v>869</v>
      </c>
      <c r="E121" s="36">
        <v>3</v>
      </c>
    </row>
    <row r="122" spans="1:5" x14ac:dyDescent="0.3">
      <c r="A122" s="33">
        <v>3</v>
      </c>
      <c r="B122" s="33" t="s">
        <v>724</v>
      </c>
      <c r="C122" s="33" t="s">
        <v>122</v>
      </c>
      <c r="D122" s="33" t="s">
        <v>870</v>
      </c>
      <c r="E122" s="36">
        <v>2</v>
      </c>
    </row>
    <row r="123" spans="1:5" x14ac:dyDescent="0.3">
      <c r="A123" s="33">
        <v>4</v>
      </c>
      <c r="B123" s="33" t="s">
        <v>728</v>
      </c>
      <c r="C123" s="33" t="s">
        <v>122</v>
      </c>
      <c r="D123" s="33" t="s">
        <v>871</v>
      </c>
      <c r="E123" s="36">
        <v>1</v>
      </c>
    </row>
    <row r="124" spans="1:5" s="4" customFormat="1" x14ac:dyDescent="0.3">
      <c r="A124" s="25">
        <v>5</v>
      </c>
      <c r="B124" s="25" t="s">
        <v>730</v>
      </c>
      <c r="C124" s="25" t="s">
        <v>122</v>
      </c>
      <c r="D124" s="25" t="s">
        <v>872</v>
      </c>
      <c r="E124" s="26"/>
    </row>
    <row r="125" spans="1:5" x14ac:dyDescent="0.3">
      <c r="A125" s="33">
        <v>6</v>
      </c>
      <c r="B125" s="33" t="s">
        <v>732</v>
      </c>
      <c r="C125" s="33" t="s">
        <v>176</v>
      </c>
      <c r="D125" s="22" t="s">
        <v>721</v>
      </c>
      <c r="E125" s="36"/>
    </row>
    <row r="126" spans="1:5" ht="14.4" customHeight="1" x14ac:dyDescent="0.3">
      <c r="A126" s="32" t="s">
        <v>341</v>
      </c>
      <c r="B126" s="32"/>
      <c r="C126" s="32"/>
      <c r="D126" s="32"/>
      <c r="E126" s="32"/>
    </row>
    <row r="127" spans="1:5" x14ac:dyDescent="0.3">
      <c r="A127" s="33" t="s">
        <v>119</v>
      </c>
      <c r="B127" s="33"/>
      <c r="C127" s="33" t="s">
        <v>120</v>
      </c>
      <c r="D127" s="33" t="s">
        <v>121</v>
      </c>
      <c r="E127" s="36" t="s">
        <v>411</v>
      </c>
    </row>
    <row r="128" spans="1:5" x14ac:dyDescent="0.3">
      <c r="A128" s="33">
        <v>1</v>
      </c>
      <c r="B128" s="33" t="s">
        <v>776</v>
      </c>
      <c r="C128" s="33" t="s">
        <v>122</v>
      </c>
      <c r="D128" s="33" t="s">
        <v>873</v>
      </c>
      <c r="E128" s="36">
        <v>13</v>
      </c>
    </row>
    <row r="129" spans="1:5" x14ac:dyDescent="0.3">
      <c r="A129" s="33">
        <v>2</v>
      </c>
      <c r="B129" s="33" t="s">
        <v>778</v>
      </c>
      <c r="C129" s="33" t="s">
        <v>122</v>
      </c>
      <c r="D129" s="33" t="s">
        <v>874</v>
      </c>
      <c r="E129" s="36">
        <v>12</v>
      </c>
    </row>
    <row r="130" spans="1:5" x14ac:dyDescent="0.3">
      <c r="A130" s="33">
        <v>3</v>
      </c>
      <c r="B130" s="33" t="s">
        <v>785</v>
      </c>
      <c r="C130" s="33" t="s">
        <v>122</v>
      </c>
      <c r="D130" s="33" t="s">
        <v>875</v>
      </c>
      <c r="E130" s="36">
        <v>11</v>
      </c>
    </row>
    <row r="131" spans="1:5" x14ac:dyDescent="0.3">
      <c r="A131" s="33">
        <v>4</v>
      </c>
      <c r="B131" s="33" t="s">
        <v>669</v>
      </c>
      <c r="C131" s="33" t="s">
        <v>122</v>
      </c>
      <c r="D131" s="33" t="s">
        <v>876</v>
      </c>
      <c r="E131" s="36">
        <v>10</v>
      </c>
    </row>
    <row r="132" spans="1:5" x14ac:dyDescent="0.3">
      <c r="A132" s="33">
        <v>5</v>
      </c>
      <c r="B132" s="33" t="s">
        <v>781</v>
      </c>
      <c r="C132" s="33" t="s">
        <v>122</v>
      </c>
      <c r="D132" s="33" t="s">
        <v>877</v>
      </c>
      <c r="E132" s="36">
        <v>9</v>
      </c>
    </row>
    <row r="133" spans="1:5" x14ac:dyDescent="0.3">
      <c r="A133" s="33">
        <v>6</v>
      </c>
      <c r="B133" s="33" t="s">
        <v>783</v>
      </c>
      <c r="C133" s="33" t="s">
        <v>122</v>
      </c>
      <c r="D133" s="33" t="s">
        <v>878</v>
      </c>
      <c r="E133" s="36">
        <v>8</v>
      </c>
    </row>
    <row r="134" spans="1:5" x14ac:dyDescent="0.3">
      <c r="A134" s="33">
        <v>7</v>
      </c>
      <c r="B134" s="33" t="s">
        <v>671</v>
      </c>
      <c r="C134" s="33" t="s">
        <v>122</v>
      </c>
      <c r="D134" s="33" t="s">
        <v>879</v>
      </c>
      <c r="E134" s="36">
        <v>7</v>
      </c>
    </row>
    <row r="135" spans="1:5" x14ac:dyDescent="0.3">
      <c r="A135" s="33">
        <v>8</v>
      </c>
      <c r="B135" s="33" t="s">
        <v>787</v>
      </c>
      <c r="C135" s="33" t="s">
        <v>122</v>
      </c>
      <c r="D135" s="33" t="s">
        <v>880</v>
      </c>
      <c r="E135" s="36">
        <v>6</v>
      </c>
    </row>
    <row r="136" spans="1:5" x14ac:dyDescent="0.3">
      <c r="A136" s="33">
        <v>9</v>
      </c>
      <c r="B136" s="33" t="s">
        <v>791</v>
      </c>
      <c r="C136" s="33" t="s">
        <v>122</v>
      </c>
      <c r="D136" s="33" t="s">
        <v>881</v>
      </c>
      <c r="E136" s="36">
        <v>5</v>
      </c>
    </row>
    <row r="137" spans="1:5" x14ac:dyDescent="0.3">
      <c r="A137" s="33">
        <v>10</v>
      </c>
      <c r="B137" s="33" t="s">
        <v>670</v>
      </c>
      <c r="C137" s="33" t="s">
        <v>163</v>
      </c>
      <c r="D137" s="33" t="s">
        <v>882</v>
      </c>
      <c r="E137" s="36">
        <v>4</v>
      </c>
    </row>
    <row r="138" spans="1:5" x14ac:dyDescent="0.3">
      <c r="A138" s="33">
        <v>11</v>
      </c>
      <c r="B138" s="33" t="s">
        <v>672</v>
      </c>
      <c r="C138" s="33" t="s">
        <v>163</v>
      </c>
      <c r="D138" s="33" t="s">
        <v>883</v>
      </c>
      <c r="E138" s="36">
        <v>3</v>
      </c>
    </row>
    <row r="139" spans="1:5" x14ac:dyDescent="0.3">
      <c r="A139" s="33">
        <v>12</v>
      </c>
      <c r="B139" s="33" t="s">
        <v>796</v>
      </c>
      <c r="C139" s="33" t="s">
        <v>163</v>
      </c>
      <c r="D139" s="33" t="s">
        <v>884</v>
      </c>
      <c r="E139" s="36">
        <v>2</v>
      </c>
    </row>
    <row r="140" spans="1:5" x14ac:dyDescent="0.3">
      <c r="A140" s="33">
        <v>13</v>
      </c>
      <c r="B140" s="33" t="s">
        <v>798</v>
      </c>
      <c r="C140" s="33" t="s">
        <v>176</v>
      </c>
      <c r="D140" s="33" t="s">
        <v>885</v>
      </c>
      <c r="E140" s="36">
        <v>1</v>
      </c>
    </row>
    <row r="141" spans="1:5" ht="14.4" customHeight="1" x14ac:dyDescent="0.3">
      <c r="A141" s="32" t="s">
        <v>886</v>
      </c>
      <c r="B141" s="32"/>
      <c r="C141" s="32"/>
      <c r="D141" s="32"/>
      <c r="E141" s="32"/>
    </row>
    <row r="142" spans="1:5" x14ac:dyDescent="0.3">
      <c r="A142" s="33" t="s">
        <v>119</v>
      </c>
      <c r="B142" s="33"/>
      <c r="C142" s="33" t="s">
        <v>120</v>
      </c>
      <c r="D142" s="33" t="s">
        <v>121</v>
      </c>
      <c r="E142" s="36" t="s">
        <v>411</v>
      </c>
    </row>
    <row r="143" spans="1:5" x14ac:dyDescent="0.3">
      <c r="A143" s="33">
        <v>1</v>
      </c>
      <c r="B143" s="33" t="s">
        <v>680</v>
      </c>
      <c r="C143" s="33" t="s">
        <v>122</v>
      </c>
      <c r="D143" s="33" t="s">
        <v>887</v>
      </c>
      <c r="E143" s="36">
        <v>5</v>
      </c>
    </row>
    <row r="144" spans="1:5" x14ac:dyDescent="0.3">
      <c r="A144" s="33">
        <v>2</v>
      </c>
      <c r="B144" s="33" t="s">
        <v>684</v>
      </c>
      <c r="C144" s="33" t="s">
        <v>122</v>
      </c>
      <c r="D144" s="33" t="s">
        <v>888</v>
      </c>
      <c r="E144" s="36">
        <v>4</v>
      </c>
    </row>
    <row r="145" spans="1:5" x14ac:dyDescent="0.3">
      <c r="A145" s="33">
        <v>3</v>
      </c>
      <c r="B145" s="33" t="s">
        <v>682</v>
      </c>
      <c r="C145" s="33" t="s">
        <v>122</v>
      </c>
      <c r="D145" s="33" t="s">
        <v>889</v>
      </c>
      <c r="E145" s="36">
        <v>3</v>
      </c>
    </row>
    <row r="146" spans="1:5" x14ac:dyDescent="0.3">
      <c r="A146" s="33">
        <v>4</v>
      </c>
      <c r="B146" s="33" t="s">
        <v>686</v>
      </c>
      <c r="C146" s="33" t="s">
        <v>122</v>
      </c>
      <c r="D146" s="33" t="s">
        <v>890</v>
      </c>
      <c r="E146" s="36">
        <v>2</v>
      </c>
    </row>
    <row r="147" spans="1:5" x14ac:dyDescent="0.3">
      <c r="A147" s="33">
        <v>5</v>
      </c>
      <c r="B147" s="33" t="s">
        <v>891</v>
      </c>
      <c r="C147" s="33" t="s">
        <v>122</v>
      </c>
      <c r="D147" s="33" t="s">
        <v>892</v>
      </c>
      <c r="E147" s="36">
        <v>1</v>
      </c>
    </row>
    <row r="148" spans="1:5" x14ac:dyDescent="0.3">
      <c r="A148" s="33">
        <v>6</v>
      </c>
      <c r="B148" s="33" t="s">
        <v>952</v>
      </c>
      <c r="C148" s="33" t="s">
        <v>122</v>
      </c>
      <c r="D148" s="33" t="s">
        <v>241</v>
      </c>
      <c r="E148" s="36"/>
    </row>
    <row r="149" spans="1:5" ht="14.4" customHeight="1" x14ac:dyDescent="0.3">
      <c r="A149" s="32" t="s">
        <v>356</v>
      </c>
      <c r="B149" s="32"/>
      <c r="C149" s="32"/>
      <c r="D149" s="32"/>
      <c r="E149" s="32"/>
    </row>
    <row r="150" spans="1:5" x14ac:dyDescent="0.3">
      <c r="A150" s="33" t="s">
        <v>119</v>
      </c>
      <c r="B150" s="33"/>
      <c r="C150" s="33" t="s">
        <v>120</v>
      </c>
      <c r="D150" s="33" t="s">
        <v>121</v>
      </c>
      <c r="E150" s="36" t="s">
        <v>411</v>
      </c>
    </row>
    <row r="151" spans="1:5" x14ac:dyDescent="0.3">
      <c r="A151" s="33">
        <v>1</v>
      </c>
      <c r="B151" s="33" t="s">
        <v>694</v>
      </c>
      <c r="C151" s="33" t="s">
        <v>122</v>
      </c>
      <c r="D151" s="33" t="s">
        <v>893</v>
      </c>
      <c r="E151" s="36">
        <v>9</v>
      </c>
    </row>
    <row r="152" spans="1:5" x14ac:dyDescent="0.3">
      <c r="A152" s="33">
        <v>2</v>
      </c>
      <c r="B152" s="33" t="s">
        <v>690</v>
      </c>
      <c r="C152" s="33" t="s">
        <v>122</v>
      </c>
      <c r="D152" s="33" t="s">
        <v>894</v>
      </c>
      <c r="E152" s="36">
        <v>8</v>
      </c>
    </row>
    <row r="153" spans="1:5" x14ac:dyDescent="0.3">
      <c r="A153" s="33">
        <v>3</v>
      </c>
      <c r="B153" s="33" t="s">
        <v>692</v>
      </c>
      <c r="C153" s="33" t="s">
        <v>122</v>
      </c>
      <c r="D153" s="33" t="s">
        <v>895</v>
      </c>
      <c r="E153" s="36">
        <v>7</v>
      </c>
    </row>
    <row r="154" spans="1:5" x14ac:dyDescent="0.3">
      <c r="A154" s="33">
        <v>4</v>
      </c>
      <c r="B154" s="33" t="s">
        <v>698</v>
      </c>
      <c r="C154" s="33" t="s">
        <v>122</v>
      </c>
      <c r="D154" s="33" t="s">
        <v>896</v>
      </c>
      <c r="E154" s="36">
        <v>6</v>
      </c>
    </row>
    <row r="155" spans="1:5" x14ac:dyDescent="0.3">
      <c r="A155" s="33">
        <v>5</v>
      </c>
      <c r="B155" s="33" t="s">
        <v>702</v>
      </c>
      <c r="C155" s="33" t="s">
        <v>122</v>
      </c>
      <c r="D155" s="33" t="s">
        <v>897</v>
      </c>
      <c r="E155" s="36">
        <v>5</v>
      </c>
    </row>
    <row r="156" spans="1:5" x14ac:dyDescent="0.3">
      <c r="A156" s="33">
        <v>6</v>
      </c>
      <c r="B156" s="33" t="s">
        <v>700</v>
      </c>
      <c r="C156" s="33" t="s">
        <v>122</v>
      </c>
      <c r="D156" s="33" t="s">
        <v>898</v>
      </c>
      <c r="E156" s="36">
        <v>4</v>
      </c>
    </row>
    <row r="157" spans="1:5" x14ac:dyDescent="0.3">
      <c r="A157" s="33">
        <v>7</v>
      </c>
      <c r="B157" s="33" t="s">
        <v>704</v>
      </c>
      <c r="C157" s="33" t="s">
        <v>122</v>
      </c>
      <c r="D157" s="33" t="s">
        <v>899</v>
      </c>
      <c r="E157" s="36">
        <v>3</v>
      </c>
    </row>
    <row r="158" spans="1:5" x14ac:dyDescent="0.3">
      <c r="A158" s="33">
        <v>8</v>
      </c>
      <c r="B158" s="33" t="s">
        <v>710</v>
      </c>
      <c r="C158" s="33" t="s">
        <v>122</v>
      </c>
      <c r="D158" s="33" t="s">
        <v>900</v>
      </c>
      <c r="E158" s="36">
        <v>2</v>
      </c>
    </row>
    <row r="159" spans="1:5" x14ac:dyDescent="0.3">
      <c r="A159" s="33">
        <v>9</v>
      </c>
      <c r="B159" s="33" t="s">
        <v>706</v>
      </c>
      <c r="C159" s="33" t="s">
        <v>122</v>
      </c>
      <c r="D159" s="33" t="s">
        <v>901</v>
      </c>
      <c r="E159" s="36">
        <v>1</v>
      </c>
    </row>
    <row r="160" spans="1:5" s="4" customFormat="1" x14ac:dyDescent="0.3">
      <c r="A160" s="25">
        <v>10</v>
      </c>
      <c r="B160" s="25" t="s">
        <v>708</v>
      </c>
      <c r="C160" s="25" t="s">
        <v>163</v>
      </c>
      <c r="D160" s="25" t="s">
        <v>902</v>
      </c>
      <c r="E160" s="26"/>
    </row>
    <row r="161" spans="1:5" ht="14.4" customHeight="1" x14ac:dyDescent="0.3">
      <c r="A161" s="32" t="s">
        <v>903</v>
      </c>
      <c r="B161" s="32"/>
      <c r="C161" s="32"/>
      <c r="D161" s="32"/>
      <c r="E161" s="32"/>
    </row>
    <row r="162" spans="1:5" x14ac:dyDescent="0.3">
      <c r="A162" s="33" t="s">
        <v>119</v>
      </c>
      <c r="B162" s="33"/>
      <c r="C162" s="33" t="s">
        <v>120</v>
      </c>
      <c r="D162" s="33" t="s">
        <v>121</v>
      </c>
      <c r="E162" s="36" t="s">
        <v>411</v>
      </c>
    </row>
    <row r="163" spans="1:5" x14ac:dyDescent="0.3">
      <c r="A163" s="33">
        <v>1</v>
      </c>
      <c r="B163" s="33" t="s">
        <v>751</v>
      </c>
      <c r="C163" s="33" t="s">
        <v>122</v>
      </c>
      <c r="D163" s="33" t="s">
        <v>904</v>
      </c>
      <c r="E163" s="36">
        <v>15</v>
      </c>
    </row>
    <row r="164" spans="1:5" x14ac:dyDescent="0.3">
      <c r="A164" s="33">
        <v>2</v>
      </c>
      <c r="B164" s="33" t="s">
        <v>740</v>
      </c>
      <c r="C164" s="33" t="s">
        <v>122</v>
      </c>
      <c r="D164" s="33" t="s">
        <v>905</v>
      </c>
      <c r="E164" s="36">
        <v>14</v>
      </c>
    </row>
    <row r="165" spans="1:5" x14ac:dyDescent="0.3">
      <c r="A165" s="33">
        <v>3</v>
      </c>
      <c r="B165" s="33" t="s">
        <v>745</v>
      </c>
      <c r="C165" s="33" t="s">
        <v>122</v>
      </c>
      <c r="D165" s="33" t="s">
        <v>906</v>
      </c>
      <c r="E165" s="36">
        <v>13</v>
      </c>
    </row>
    <row r="166" spans="1:5" x14ac:dyDescent="0.3">
      <c r="A166" s="33">
        <v>4</v>
      </c>
      <c r="B166" s="33" t="s">
        <v>747</v>
      </c>
      <c r="C166" s="33" t="s">
        <v>122</v>
      </c>
      <c r="D166" s="33" t="s">
        <v>907</v>
      </c>
      <c r="E166" s="36">
        <v>12</v>
      </c>
    </row>
    <row r="167" spans="1:5" x14ac:dyDescent="0.3">
      <c r="A167" s="33">
        <v>5</v>
      </c>
      <c r="B167" s="33" t="s">
        <v>743</v>
      </c>
      <c r="C167" s="33" t="s">
        <v>281</v>
      </c>
      <c r="D167" s="33" t="s">
        <v>908</v>
      </c>
      <c r="E167" s="36">
        <v>11</v>
      </c>
    </row>
    <row r="168" spans="1:5" x14ac:dyDescent="0.3">
      <c r="A168" s="33">
        <v>6</v>
      </c>
      <c r="B168" s="33" t="s">
        <v>768</v>
      </c>
      <c r="C168" s="33" t="s">
        <v>281</v>
      </c>
      <c r="D168" s="33" t="s">
        <v>909</v>
      </c>
      <c r="E168" s="36">
        <v>10</v>
      </c>
    </row>
    <row r="169" spans="1:5" x14ac:dyDescent="0.3">
      <c r="A169" s="33">
        <v>7</v>
      </c>
      <c r="B169" s="33" t="s">
        <v>668</v>
      </c>
      <c r="C169" s="33" t="s">
        <v>163</v>
      </c>
      <c r="D169" s="33" t="s">
        <v>910</v>
      </c>
      <c r="E169" s="36">
        <v>9</v>
      </c>
    </row>
    <row r="170" spans="1:5" x14ac:dyDescent="0.3">
      <c r="A170" s="33">
        <v>8</v>
      </c>
      <c r="B170" s="33" t="s">
        <v>749</v>
      </c>
      <c r="C170" s="33" t="s">
        <v>180</v>
      </c>
      <c r="D170" s="33" t="s">
        <v>911</v>
      </c>
      <c r="E170" s="36">
        <v>8</v>
      </c>
    </row>
    <row r="171" spans="1:5" x14ac:dyDescent="0.3">
      <c r="A171" s="33">
        <v>9</v>
      </c>
      <c r="B171" s="33" t="s">
        <v>756</v>
      </c>
      <c r="C171" s="33" t="s">
        <v>180</v>
      </c>
      <c r="D171" s="33" t="s">
        <v>912</v>
      </c>
      <c r="E171" s="36">
        <v>7</v>
      </c>
    </row>
    <row r="172" spans="1:5" s="4" customFormat="1" x14ac:dyDescent="0.3">
      <c r="A172" s="25">
        <v>10</v>
      </c>
      <c r="B172" s="25" t="s">
        <v>755</v>
      </c>
      <c r="C172" s="25" t="s">
        <v>180</v>
      </c>
      <c r="D172" s="25" t="s">
        <v>913</v>
      </c>
      <c r="E172" s="26"/>
    </row>
    <row r="173" spans="1:5" s="4" customFormat="1" x14ac:dyDescent="0.3">
      <c r="A173" s="25">
        <v>11</v>
      </c>
      <c r="B173" s="25" t="s">
        <v>764</v>
      </c>
      <c r="C173" s="25" t="s">
        <v>163</v>
      </c>
      <c r="D173" s="25" t="s">
        <v>914</v>
      </c>
      <c r="E173" s="26"/>
    </row>
    <row r="174" spans="1:5" x14ac:dyDescent="0.3">
      <c r="A174" s="33">
        <v>12</v>
      </c>
      <c r="B174" s="33" t="s">
        <v>762</v>
      </c>
      <c r="C174" s="33" t="s">
        <v>281</v>
      </c>
      <c r="D174" s="33" t="s">
        <v>915</v>
      </c>
      <c r="E174" s="36">
        <v>6</v>
      </c>
    </row>
    <row r="175" spans="1:5" x14ac:dyDescent="0.3">
      <c r="A175" s="33">
        <v>13</v>
      </c>
      <c r="B175" s="33" t="s">
        <v>760</v>
      </c>
      <c r="C175" s="33" t="s">
        <v>281</v>
      </c>
      <c r="D175" s="33" t="s">
        <v>916</v>
      </c>
      <c r="E175" s="36">
        <v>5</v>
      </c>
    </row>
    <row r="176" spans="1:5" x14ac:dyDescent="0.3">
      <c r="A176" s="33">
        <v>14</v>
      </c>
      <c r="B176" s="33" t="s">
        <v>770</v>
      </c>
      <c r="C176" s="33" t="s">
        <v>163</v>
      </c>
      <c r="D176" s="33" t="s">
        <v>917</v>
      </c>
      <c r="E176" s="36">
        <v>4</v>
      </c>
    </row>
    <row r="177" spans="1:5" x14ac:dyDescent="0.3">
      <c r="A177" s="33">
        <v>15</v>
      </c>
      <c r="B177" s="33" t="s">
        <v>758</v>
      </c>
      <c r="C177" s="33" t="s">
        <v>163</v>
      </c>
      <c r="D177" s="33" t="s">
        <v>918</v>
      </c>
      <c r="E177" s="36">
        <v>3</v>
      </c>
    </row>
    <row r="178" spans="1:5" x14ac:dyDescent="0.3">
      <c r="A178" s="33">
        <v>16</v>
      </c>
      <c r="B178" s="33" t="s">
        <v>772</v>
      </c>
      <c r="C178" s="33" t="s">
        <v>180</v>
      </c>
      <c r="D178" s="33" t="s">
        <v>919</v>
      </c>
      <c r="E178" s="36">
        <v>2</v>
      </c>
    </row>
    <row r="179" spans="1:5" x14ac:dyDescent="0.3">
      <c r="A179" s="33">
        <v>17</v>
      </c>
      <c r="B179" s="33" t="s">
        <v>774</v>
      </c>
      <c r="C179" s="33" t="s">
        <v>176</v>
      </c>
      <c r="D179" s="33" t="s">
        <v>920</v>
      </c>
      <c r="E179" s="36">
        <v>1</v>
      </c>
    </row>
    <row r="180" spans="1:5" ht="14.4" customHeight="1" x14ac:dyDescent="0.3">
      <c r="A180" s="32" t="s">
        <v>384</v>
      </c>
      <c r="B180" s="32"/>
      <c r="C180" s="32"/>
      <c r="D180" s="32"/>
      <c r="E180" s="32"/>
    </row>
    <row r="181" spans="1:5" x14ac:dyDescent="0.3">
      <c r="A181" s="33" t="s">
        <v>119</v>
      </c>
      <c r="B181" s="33"/>
      <c r="C181" s="33" t="s">
        <v>120</v>
      </c>
      <c r="D181" s="33" t="s">
        <v>121</v>
      </c>
      <c r="E181" s="36" t="s">
        <v>411</v>
      </c>
    </row>
    <row r="182" spans="1:5" x14ac:dyDescent="0.3">
      <c r="A182" s="33">
        <v>1</v>
      </c>
      <c r="B182" s="33" t="s">
        <v>800</v>
      </c>
      <c r="C182" s="33" t="s">
        <v>122</v>
      </c>
      <c r="D182" s="33" t="s">
        <v>921</v>
      </c>
      <c r="E182" s="36">
        <v>18</v>
      </c>
    </row>
    <row r="183" spans="1:5" x14ac:dyDescent="0.3">
      <c r="A183" s="33">
        <v>2</v>
      </c>
      <c r="B183" s="33" t="s">
        <v>673</v>
      </c>
      <c r="C183" s="33" t="s">
        <v>122</v>
      </c>
      <c r="D183" s="33" t="s">
        <v>922</v>
      </c>
      <c r="E183" s="36">
        <v>17</v>
      </c>
    </row>
    <row r="184" spans="1:5" x14ac:dyDescent="0.3">
      <c r="A184" s="33">
        <v>3</v>
      </c>
      <c r="B184" s="33" t="s">
        <v>802</v>
      </c>
      <c r="C184" s="33" t="s">
        <v>122</v>
      </c>
      <c r="D184" s="33" t="s">
        <v>923</v>
      </c>
      <c r="E184" s="36">
        <v>16</v>
      </c>
    </row>
    <row r="185" spans="1:5" x14ac:dyDescent="0.3">
      <c r="A185" s="33">
        <v>4</v>
      </c>
      <c r="B185" s="33" t="s">
        <v>813</v>
      </c>
      <c r="C185" s="33" t="s">
        <v>122</v>
      </c>
      <c r="D185" s="33" t="s">
        <v>924</v>
      </c>
      <c r="E185" s="36">
        <v>15</v>
      </c>
    </row>
    <row r="186" spans="1:5" x14ac:dyDescent="0.3">
      <c r="A186" s="33">
        <v>5</v>
      </c>
      <c r="B186" s="33" t="s">
        <v>809</v>
      </c>
      <c r="C186" s="33" t="s">
        <v>122</v>
      </c>
      <c r="D186" s="33" t="s">
        <v>925</v>
      </c>
      <c r="E186" s="36">
        <v>14</v>
      </c>
    </row>
    <row r="187" spans="1:5" x14ac:dyDescent="0.3">
      <c r="A187" s="33">
        <v>6</v>
      </c>
      <c r="B187" s="33" t="s">
        <v>805</v>
      </c>
      <c r="C187" s="33" t="s">
        <v>122</v>
      </c>
      <c r="D187" s="33" t="s">
        <v>926</v>
      </c>
      <c r="E187" s="36">
        <v>13</v>
      </c>
    </row>
    <row r="188" spans="1:5" x14ac:dyDescent="0.3">
      <c r="A188" s="33">
        <v>7</v>
      </c>
      <c r="B188" s="33" t="s">
        <v>867</v>
      </c>
      <c r="C188" s="33" t="s">
        <v>122</v>
      </c>
      <c r="D188" s="33" t="s">
        <v>927</v>
      </c>
      <c r="E188" s="36">
        <v>12</v>
      </c>
    </row>
    <row r="189" spans="1:5" x14ac:dyDescent="0.3">
      <c r="A189" s="33">
        <v>8</v>
      </c>
      <c r="B189" s="33" t="s">
        <v>807</v>
      </c>
      <c r="C189" s="33" t="s">
        <v>122</v>
      </c>
      <c r="D189" s="33" t="s">
        <v>928</v>
      </c>
      <c r="E189" s="36">
        <v>11</v>
      </c>
    </row>
    <row r="190" spans="1:5" x14ac:dyDescent="0.3">
      <c r="A190" s="33">
        <v>9</v>
      </c>
      <c r="B190" s="33" t="s">
        <v>675</v>
      </c>
      <c r="C190" s="33" t="s">
        <v>122</v>
      </c>
      <c r="D190" s="33" t="s">
        <v>929</v>
      </c>
      <c r="E190" s="36">
        <v>10</v>
      </c>
    </row>
    <row r="191" spans="1:5" x14ac:dyDescent="0.3">
      <c r="A191" s="33">
        <v>10</v>
      </c>
      <c r="B191" s="33" t="s">
        <v>824</v>
      </c>
      <c r="C191" s="33" t="s">
        <v>281</v>
      </c>
      <c r="D191" s="33" t="s">
        <v>930</v>
      </c>
      <c r="E191" s="36">
        <v>9</v>
      </c>
    </row>
    <row r="192" spans="1:5" x14ac:dyDescent="0.3">
      <c r="A192" s="33">
        <v>11</v>
      </c>
      <c r="B192" s="33" t="s">
        <v>811</v>
      </c>
      <c r="C192" s="33" t="s">
        <v>281</v>
      </c>
      <c r="D192" s="33" t="s">
        <v>931</v>
      </c>
      <c r="E192" s="36">
        <v>8</v>
      </c>
    </row>
    <row r="193" spans="1:5" x14ac:dyDescent="0.3">
      <c r="A193" s="33">
        <v>12</v>
      </c>
      <c r="B193" s="33" t="s">
        <v>820</v>
      </c>
      <c r="C193" s="33" t="s">
        <v>180</v>
      </c>
      <c r="D193" s="33" t="s">
        <v>932</v>
      </c>
      <c r="E193" s="36">
        <v>7</v>
      </c>
    </row>
    <row r="194" spans="1:5" x14ac:dyDescent="0.3">
      <c r="A194" s="33">
        <v>13</v>
      </c>
      <c r="B194" s="33" t="s">
        <v>817</v>
      </c>
      <c r="C194" s="33" t="s">
        <v>281</v>
      </c>
      <c r="D194" s="33" t="s">
        <v>933</v>
      </c>
      <c r="E194" s="36">
        <v>6</v>
      </c>
    </row>
    <row r="195" spans="1:5" x14ac:dyDescent="0.3">
      <c r="A195" s="33">
        <v>14</v>
      </c>
      <c r="B195" s="33" t="s">
        <v>846</v>
      </c>
      <c r="C195" s="33" t="s">
        <v>180</v>
      </c>
      <c r="D195" s="33" t="s">
        <v>934</v>
      </c>
      <c r="E195" s="36">
        <v>5</v>
      </c>
    </row>
    <row r="196" spans="1:5" x14ac:dyDescent="0.3">
      <c r="A196" s="33">
        <v>15</v>
      </c>
      <c r="B196" s="33" t="s">
        <v>815</v>
      </c>
      <c r="C196" s="33" t="s">
        <v>180</v>
      </c>
      <c r="D196" s="33" t="s">
        <v>935</v>
      </c>
      <c r="E196" s="36">
        <v>4</v>
      </c>
    </row>
    <row r="197" spans="1:5" x14ac:dyDescent="0.3">
      <c r="A197" s="33">
        <v>16</v>
      </c>
      <c r="B197" s="33" t="s">
        <v>828</v>
      </c>
      <c r="C197" s="33" t="s">
        <v>163</v>
      </c>
      <c r="D197" s="33" t="s">
        <v>936</v>
      </c>
      <c r="E197" s="36">
        <v>3</v>
      </c>
    </row>
    <row r="198" spans="1:5" x14ac:dyDescent="0.3">
      <c r="A198" s="33">
        <v>17</v>
      </c>
      <c r="B198" s="33" t="s">
        <v>837</v>
      </c>
      <c r="C198" s="33" t="s">
        <v>180</v>
      </c>
      <c r="D198" s="33" t="s">
        <v>937</v>
      </c>
      <c r="E198" s="36">
        <v>2</v>
      </c>
    </row>
    <row r="199" spans="1:5" x14ac:dyDescent="0.3">
      <c r="A199" s="33">
        <v>18</v>
      </c>
      <c r="B199" s="33" t="s">
        <v>674</v>
      </c>
      <c r="C199" s="33" t="s">
        <v>163</v>
      </c>
      <c r="D199" s="33" t="s">
        <v>938</v>
      </c>
      <c r="E199" s="36">
        <v>1</v>
      </c>
    </row>
    <row r="200" spans="1:5" x14ac:dyDescent="0.3">
      <c r="A200" s="33">
        <v>19</v>
      </c>
      <c r="B200" s="33" t="s">
        <v>848</v>
      </c>
      <c r="C200" s="33" t="s">
        <v>281</v>
      </c>
      <c r="D200" s="33" t="s">
        <v>939</v>
      </c>
      <c r="E200" s="36"/>
    </row>
    <row r="201" spans="1:5" x14ac:dyDescent="0.3">
      <c r="A201" s="33">
        <v>20</v>
      </c>
      <c r="B201" s="33" t="s">
        <v>854</v>
      </c>
      <c r="C201" s="33" t="s">
        <v>281</v>
      </c>
      <c r="D201" s="33" t="s">
        <v>940</v>
      </c>
      <c r="E201" s="36"/>
    </row>
    <row r="202" spans="1:5" x14ac:dyDescent="0.3">
      <c r="A202" s="33">
        <v>21</v>
      </c>
      <c r="B202" s="33" t="s">
        <v>830</v>
      </c>
      <c r="C202" s="33" t="s">
        <v>163</v>
      </c>
      <c r="D202" s="33" t="s">
        <v>941</v>
      </c>
      <c r="E202" s="36"/>
    </row>
    <row r="203" spans="1:5" s="4" customFormat="1" x14ac:dyDescent="0.3">
      <c r="A203" s="25">
        <v>22</v>
      </c>
      <c r="B203" s="25" t="s">
        <v>835</v>
      </c>
      <c r="C203" s="25" t="s">
        <v>163</v>
      </c>
      <c r="D203" s="25" t="s">
        <v>942</v>
      </c>
      <c r="E203" s="26"/>
    </row>
    <row r="204" spans="1:5" x14ac:dyDescent="0.3">
      <c r="A204" s="33">
        <v>23</v>
      </c>
      <c r="B204" s="33" t="s">
        <v>840</v>
      </c>
      <c r="C204" s="33" t="s">
        <v>180</v>
      </c>
      <c r="D204" s="33" t="s">
        <v>943</v>
      </c>
      <c r="E204" s="36"/>
    </row>
    <row r="205" spans="1:5" x14ac:dyDescent="0.3">
      <c r="A205" s="33">
        <v>24</v>
      </c>
      <c r="B205" s="33" t="s">
        <v>822</v>
      </c>
      <c r="C205" s="33" t="s">
        <v>163</v>
      </c>
      <c r="D205" s="33" t="s">
        <v>944</v>
      </c>
      <c r="E205" s="36"/>
    </row>
    <row r="206" spans="1:5" x14ac:dyDescent="0.3">
      <c r="A206" s="33">
        <v>25</v>
      </c>
      <c r="B206" s="33" t="s">
        <v>844</v>
      </c>
      <c r="C206" s="33" t="s">
        <v>163</v>
      </c>
      <c r="D206" s="33" t="s">
        <v>945</v>
      </c>
      <c r="E206" s="36"/>
    </row>
    <row r="207" spans="1:5" x14ac:dyDescent="0.3">
      <c r="A207" s="33">
        <v>26</v>
      </c>
      <c r="B207" s="33" t="s">
        <v>850</v>
      </c>
      <c r="C207" s="33" t="s">
        <v>281</v>
      </c>
      <c r="D207" s="33" t="s">
        <v>946</v>
      </c>
      <c r="E207" s="36"/>
    </row>
    <row r="208" spans="1:5" x14ac:dyDescent="0.3">
      <c r="A208" s="33">
        <v>27</v>
      </c>
      <c r="B208" s="33" t="s">
        <v>677</v>
      </c>
      <c r="C208" s="33" t="s">
        <v>180</v>
      </c>
      <c r="D208" s="33" t="s">
        <v>947</v>
      </c>
      <c r="E208" s="36"/>
    </row>
    <row r="209" spans="1:5" s="4" customFormat="1" x14ac:dyDescent="0.3">
      <c r="A209" s="25">
        <v>28</v>
      </c>
      <c r="B209" s="25" t="s">
        <v>842</v>
      </c>
      <c r="C209" s="25" t="s">
        <v>314</v>
      </c>
      <c r="D209" s="25" t="s">
        <v>948</v>
      </c>
      <c r="E209" s="26"/>
    </row>
    <row r="210" spans="1:5" x14ac:dyDescent="0.3">
      <c r="A210" s="33">
        <v>29</v>
      </c>
      <c r="B210" s="33" t="s">
        <v>856</v>
      </c>
      <c r="C210" s="33" t="s">
        <v>314</v>
      </c>
      <c r="D210" s="33" t="s">
        <v>949</v>
      </c>
      <c r="E210" s="36"/>
    </row>
    <row r="211" spans="1:5" s="4" customFormat="1" x14ac:dyDescent="0.3">
      <c r="A211" s="25">
        <v>30</v>
      </c>
      <c r="B211" s="25" t="s">
        <v>858</v>
      </c>
      <c r="C211" s="25" t="s">
        <v>179</v>
      </c>
      <c r="D211" s="25" t="s">
        <v>950</v>
      </c>
      <c r="E211" s="26"/>
    </row>
    <row r="212" spans="1:5" x14ac:dyDescent="0.3">
      <c r="A212" s="33">
        <v>31</v>
      </c>
      <c r="B212" s="33" t="s">
        <v>863</v>
      </c>
      <c r="C212" s="33" t="s">
        <v>176</v>
      </c>
      <c r="D212" s="22" t="s">
        <v>721</v>
      </c>
      <c r="E212" s="36"/>
    </row>
    <row r="213" spans="1:5" x14ac:dyDescent="0.3">
      <c r="A213" s="33">
        <v>32</v>
      </c>
      <c r="B213" s="33" t="s">
        <v>852</v>
      </c>
      <c r="C213" s="33" t="s">
        <v>179</v>
      </c>
      <c r="D213" s="22" t="s">
        <v>721</v>
      </c>
      <c r="E213" s="36"/>
    </row>
    <row r="214" spans="1:5" x14ac:dyDescent="0.3">
      <c r="A214" s="33">
        <v>33</v>
      </c>
      <c r="B214" s="33" t="s">
        <v>826</v>
      </c>
      <c r="C214" s="33" t="s">
        <v>181</v>
      </c>
      <c r="D214" s="22" t="s">
        <v>721</v>
      </c>
      <c r="E214" s="36"/>
    </row>
    <row r="215" spans="1:5" s="4" customFormat="1" x14ac:dyDescent="0.3">
      <c r="A215" s="25">
        <v>34</v>
      </c>
      <c r="B215" s="25" t="s">
        <v>865</v>
      </c>
      <c r="C215" s="25" t="s">
        <v>314</v>
      </c>
      <c r="D215" s="38" t="s">
        <v>177</v>
      </c>
      <c r="E215" s="26"/>
    </row>
    <row r="216" spans="1:5" x14ac:dyDescent="0.3">
      <c r="A216" s="33">
        <v>35</v>
      </c>
      <c r="B216" s="33" t="s">
        <v>833</v>
      </c>
      <c r="C216" s="33" t="s">
        <v>181</v>
      </c>
      <c r="D216" s="22" t="s">
        <v>177</v>
      </c>
      <c r="E216" s="36"/>
    </row>
  </sheetData>
  <mergeCells count="15">
    <mergeCell ref="A1:E1"/>
    <mergeCell ref="A2:E2"/>
    <mergeCell ref="A161:E161"/>
    <mergeCell ref="A180:E180"/>
    <mergeCell ref="A149:E149"/>
    <mergeCell ref="A141:E141"/>
    <mergeCell ref="A126:E126"/>
    <mergeCell ref="A118:E118"/>
    <mergeCell ref="A30:E30"/>
    <mergeCell ref="A40:E40"/>
    <mergeCell ref="A62:E62"/>
    <mergeCell ref="A78:E78"/>
    <mergeCell ref="A3:E3"/>
    <mergeCell ref="A10:E10"/>
    <mergeCell ref="A25:E25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8" r:id="rId4" name="Control 2">
          <controlPr defaultSize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114300</xdr:colOff>
                <xdr:row>1</xdr:row>
                <xdr:rowOff>45720</xdr:rowOff>
              </to>
            </anchor>
          </controlPr>
        </control>
      </mc:Choice>
      <mc:Fallback>
        <control shapeId="9218" r:id="rId4" name="Control 2"/>
      </mc:Fallback>
    </mc:AlternateContent>
    <mc:AlternateContent xmlns:mc="http://schemas.openxmlformats.org/markup-compatibility/2006">
      <mc:Choice Requires="x14">
        <control shapeId="9217" r:id="rId6" name="Control 1">
          <controlPr defaultSize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1120140</xdr:colOff>
                <xdr:row>1</xdr:row>
                <xdr:rowOff>45720</xdr:rowOff>
              </to>
            </anchor>
          </controlPr>
        </control>
      </mc:Choice>
      <mc:Fallback>
        <control shapeId="9217" r:id="rId6" name="Control 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B37EA-ADA6-4AAE-ABA3-7BA2AF515F80}">
  <dimension ref="A1:F18"/>
  <sheetViews>
    <sheetView tabSelected="1" workbookViewId="0">
      <selection activeCell="D20" sqref="D20"/>
    </sheetView>
  </sheetViews>
  <sheetFormatPr defaultRowHeight="14.4" x14ac:dyDescent="0.3"/>
  <cols>
    <col min="2" max="2" width="27.5546875" bestFit="1" customWidth="1"/>
    <col min="3" max="3" width="7.44140625" bestFit="1" customWidth="1"/>
    <col min="4" max="4" width="8" bestFit="1" customWidth="1"/>
    <col min="5" max="5" width="8.5546875" bestFit="1" customWidth="1"/>
    <col min="6" max="6" width="12.44140625" style="39" bestFit="1" customWidth="1"/>
  </cols>
  <sheetData>
    <row r="1" spans="1:6" x14ac:dyDescent="0.3">
      <c r="C1" t="s">
        <v>987</v>
      </c>
      <c r="D1" t="s">
        <v>988</v>
      </c>
      <c r="E1" t="s">
        <v>989</v>
      </c>
      <c r="F1" s="39" t="s">
        <v>990</v>
      </c>
    </row>
    <row r="2" spans="1:6" x14ac:dyDescent="0.3">
      <c r="A2" s="5">
        <v>1</v>
      </c>
      <c r="B2" t="s">
        <v>20</v>
      </c>
      <c r="C2">
        <v>261</v>
      </c>
      <c r="D2">
        <v>162</v>
      </c>
      <c r="E2">
        <v>261</v>
      </c>
      <c r="F2" s="39">
        <f>SUM(C2:E2)</f>
        <v>684</v>
      </c>
    </row>
    <row r="3" spans="1:6" x14ac:dyDescent="0.3">
      <c r="A3" s="5">
        <v>2</v>
      </c>
      <c r="B3" t="s">
        <v>413</v>
      </c>
      <c r="C3">
        <v>176</v>
      </c>
      <c r="D3">
        <v>115</v>
      </c>
      <c r="E3">
        <v>174</v>
      </c>
      <c r="F3" s="39">
        <f>SUM(C3:E3)</f>
        <v>465</v>
      </c>
    </row>
    <row r="4" spans="1:6" x14ac:dyDescent="0.3">
      <c r="A4" s="5">
        <v>3</v>
      </c>
      <c r="B4" t="s">
        <v>21</v>
      </c>
      <c r="C4">
        <v>80</v>
      </c>
      <c r="D4">
        <v>63</v>
      </c>
      <c r="E4">
        <v>62</v>
      </c>
      <c r="F4" s="39">
        <f>SUM(C4:E4)</f>
        <v>205</v>
      </c>
    </row>
    <row r="5" spans="1:6" x14ac:dyDescent="0.3">
      <c r="A5" s="5">
        <v>4</v>
      </c>
      <c r="B5" t="s">
        <v>16</v>
      </c>
      <c r="C5">
        <v>69</v>
      </c>
      <c r="D5">
        <v>45</v>
      </c>
      <c r="E5">
        <v>81</v>
      </c>
      <c r="F5" s="39">
        <f>SUM(C5:E5)</f>
        <v>195</v>
      </c>
    </row>
    <row r="6" spans="1:6" x14ac:dyDescent="0.3">
      <c r="A6" s="5">
        <v>5</v>
      </c>
      <c r="B6" t="s">
        <v>19</v>
      </c>
      <c r="C6">
        <v>26</v>
      </c>
      <c r="D6">
        <v>19</v>
      </c>
      <c r="E6">
        <v>37</v>
      </c>
      <c r="F6" s="39">
        <f>SUM(C6:E6)</f>
        <v>82</v>
      </c>
    </row>
    <row r="7" spans="1:6" x14ac:dyDescent="0.3">
      <c r="A7" s="5">
        <v>6</v>
      </c>
      <c r="B7" t="s">
        <v>27</v>
      </c>
      <c r="C7">
        <v>39</v>
      </c>
      <c r="D7">
        <v>13</v>
      </c>
      <c r="E7">
        <v>27</v>
      </c>
      <c r="F7" s="39">
        <f>SUM(C7:E7)</f>
        <v>79</v>
      </c>
    </row>
    <row r="8" spans="1:6" x14ac:dyDescent="0.3">
      <c r="A8" s="5">
        <v>7</v>
      </c>
      <c r="B8" t="s">
        <v>12</v>
      </c>
      <c r="C8">
        <v>31</v>
      </c>
      <c r="D8">
        <v>15</v>
      </c>
      <c r="E8">
        <v>30</v>
      </c>
      <c r="F8" s="39">
        <f>SUM(C8:E8)</f>
        <v>76</v>
      </c>
    </row>
    <row r="9" spans="1:6" x14ac:dyDescent="0.3">
      <c r="A9" s="5">
        <v>8</v>
      </c>
      <c r="B9" t="s">
        <v>10</v>
      </c>
      <c r="C9">
        <v>19</v>
      </c>
      <c r="D9">
        <v>16</v>
      </c>
      <c r="E9">
        <v>40</v>
      </c>
      <c r="F9" s="39">
        <f>SUM(C9:E9)</f>
        <v>75</v>
      </c>
    </row>
    <row r="10" spans="1:6" x14ac:dyDescent="0.3">
      <c r="A10" s="5">
        <v>9</v>
      </c>
      <c r="B10" t="s">
        <v>984</v>
      </c>
      <c r="C10">
        <v>35</v>
      </c>
      <c r="D10">
        <v>0</v>
      </c>
      <c r="E10">
        <v>36</v>
      </c>
      <c r="F10" s="39">
        <f>SUM(C10:E10)</f>
        <v>71</v>
      </c>
    </row>
    <row r="11" spans="1:6" x14ac:dyDescent="0.3">
      <c r="A11" s="5">
        <v>10</v>
      </c>
      <c r="B11" t="s">
        <v>986</v>
      </c>
      <c r="C11">
        <v>0</v>
      </c>
      <c r="D11">
        <v>0</v>
      </c>
      <c r="E11">
        <v>69</v>
      </c>
      <c r="F11" s="39">
        <f>SUM(C11:E11)</f>
        <v>69</v>
      </c>
    </row>
    <row r="12" spans="1:6" x14ac:dyDescent="0.3">
      <c r="A12" s="5">
        <v>11</v>
      </c>
      <c r="B12" t="s">
        <v>23</v>
      </c>
      <c r="C12">
        <v>7</v>
      </c>
      <c r="D12">
        <v>18</v>
      </c>
      <c r="E12">
        <v>37</v>
      </c>
      <c r="F12" s="39">
        <f>SUM(C12:E12)</f>
        <v>62</v>
      </c>
    </row>
    <row r="13" spans="1:6" x14ac:dyDescent="0.3">
      <c r="A13" s="5">
        <v>12</v>
      </c>
      <c r="B13" t="s">
        <v>118</v>
      </c>
      <c r="C13">
        <v>40</v>
      </c>
      <c r="D13">
        <v>20</v>
      </c>
      <c r="E13">
        <v>0</v>
      </c>
      <c r="F13" s="39">
        <f>SUM(C13:E13)</f>
        <v>60</v>
      </c>
    </row>
    <row r="14" spans="1:6" x14ac:dyDescent="0.3">
      <c r="A14" s="5">
        <v>13</v>
      </c>
      <c r="B14" t="s">
        <v>84</v>
      </c>
      <c r="C14">
        <v>21</v>
      </c>
      <c r="D14">
        <v>21</v>
      </c>
      <c r="E14">
        <v>15</v>
      </c>
      <c r="F14" s="39">
        <f>SUM(C14:E14)</f>
        <v>57</v>
      </c>
    </row>
    <row r="15" spans="1:6" x14ac:dyDescent="0.3">
      <c r="A15" s="5">
        <v>14</v>
      </c>
      <c r="B15" t="s">
        <v>11</v>
      </c>
      <c r="C15">
        <v>17</v>
      </c>
      <c r="D15">
        <v>0</v>
      </c>
      <c r="E15">
        <v>32</v>
      </c>
      <c r="F15" s="39">
        <f>SUM(C15:E15)</f>
        <v>49</v>
      </c>
    </row>
    <row r="16" spans="1:6" x14ac:dyDescent="0.3">
      <c r="A16" s="5">
        <v>15</v>
      </c>
      <c r="B16" t="s">
        <v>17</v>
      </c>
      <c r="C16">
        <v>6</v>
      </c>
      <c r="D16">
        <v>21</v>
      </c>
      <c r="E16">
        <v>21</v>
      </c>
      <c r="F16" s="39">
        <f>SUM(C16:E16)</f>
        <v>48</v>
      </c>
    </row>
    <row r="17" spans="1:6" x14ac:dyDescent="0.3">
      <c r="A17" s="5">
        <v>16</v>
      </c>
      <c r="B17" t="s">
        <v>13</v>
      </c>
      <c r="C17">
        <v>33</v>
      </c>
      <c r="D17">
        <v>0</v>
      </c>
      <c r="E17">
        <v>10</v>
      </c>
      <c r="F17" s="39">
        <f>SUM(C17:E17)</f>
        <v>43</v>
      </c>
    </row>
    <row r="18" spans="1:6" x14ac:dyDescent="0.3">
      <c r="A18" s="5">
        <v>17</v>
      </c>
      <c r="B18" t="s">
        <v>985</v>
      </c>
      <c r="C18">
        <v>0</v>
      </c>
      <c r="D18">
        <v>0</v>
      </c>
      <c r="E18">
        <v>35</v>
      </c>
      <c r="F18" s="39">
        <f>SUM(C18:E18)</f>
        <v>35</v>
      </c>
    </row>
  </sheetData>
  <sortState xmlns:xlrd2="http://schemas.microsoft.com/office/spreadsheetml/2017/richdata2" ref="A2:F19">
    <sortCondition descending="1" ref="F2:F19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23976-E361-4235-9918-6F448DFCAE49}">
  <dimension ref="A1:N110"/>
  <sheetViews>
    <sheetView zoomScaleNormal="100" workbookViewId="0">
      <pane ySplit="1" topLeftCell="A89" activePane="bottomLeft" state="frozen"/>
      <selection pane="bottomLeft" activeCell="N107" sqref="N107"/>
    </sheetView>
  </sheetViews>
  <sheetFormatPr defaultRowHeight="14.4" x14ac:dyDescent="0.3"/>
  <cols>
    <col min="1" max="1" width="22.21875" bestFit="1" customWidth="1"/>
    <col min="5" max="5" width="30.33203125" bestFit="1" customWidth="1"/>
    <col min="13" max="13" width="10.88671875" bestFit="1" customWidth="1"/>
  </cols>
  <sheetData>
    <row r="1" spans="1:14" x14ac:dyDescent="0.3">
      <c r="A1" s="1" t="s">
        <v>1</v>
      </c>
      <c r="B1" s="1" t="s">
        <v>2</v>
      </c>
      <c r="C1" s="1" t="s">
        <v>32</v>
      </c>
      <c r="D1" s="1" t="s">
        <v>31</v>
      </c>
      <c r="E1" s="1" t="s">
        <v>0</v>
      </c>
      <c r="F1" s="1" t="s">
        <v>3</v>
      </c>
      <c r="G1" s="1" t="s">
        <v>5</v>
      </c>
      <c r="H1" s="1" t="s">
        <v>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22</v>
      </c>
      <c r="N1" s="20" t="s">
        <v>412</v>
      </c>
    </row>
    <row r="2" spans="1:14" s="34" customFormat="1" x14ac:dyDescent="0.3">
      <c r="A2" s="34" t="s">
        <v>43</v>
      </c>
      <c r="B2" s="34">
        <v>2005</v>
      </c>
      <c r="C2" s="34" t="s">
        <v>33</v>
      </c>
      <c r="D2" s="34" t="s">
        <v>38</v>
      </c>
      <c r="E2" s="34" t="s">
        <v>42</v>
      </c>
      <c r="F2" s="34">
        <v>18</v>
      </c>
      <c r="G2" s="34">
        <v>18</v>
      </c>
      <c r="M2" s="34">
        <f>SUM(F2:L2)</f>
        <v>36</v>
      </c>
      <c r="N2" s="35"/>
    </row>
    <row r="3" spans="1:14" s="34" customFormat="1" x14ac:dyDescent="0.3">
      <c r="N3" s="35">
        <f>SUM(M2)</f>
        <v>36</v>
      </c>
    </row>
    <row r="4" spans="1:14" s="34" customFormat="1" x14ac:dyDescent="0.3">
      <c r="A4" s="34" t="s">
        <v>95</v>
      </c>
      <c r="B4" s="34">
        <v>2004</v>
      </c>
      <c r="C4" s="34" t="s">
        <v>33</v>
      </c>
      <c r="D4" s="34" t="s">
        <v>39</v>
      </c>
      <c r="E4" s="34" t="s">
        <v>89</v>
      </c>
      <c r="J4" s="34">
        <v>3</v>
      </c>
      <c r="K4" s="34">
        <v>3</v>
      </c>
      <c r="M4" s="34">
        <f t="shared" ref="M3:M66" si="0">SUM(F4:L4)</f>
        <v>6</v>
      </c>
      <c r="N4" s="35"/>
    </row>
    <row r="5" spans="1:14" s="34" customFormat="1" x14ac:dyDescent="0.3">
      <c r="A5" s="34" t="s">
        <v>410</v>
      </c>
      <c r="B5" s="34">
        <v>2004</v>
      </c>
      <c r="C5" s="34" t="s">
        <v>33</v>
      </c>
      <c r="D5" s="34" t="s">
        <v>39</v>
      </c>
      <c r="E5" s="34" t="s">
        <v>89</v>
      </c>
      <c r="J5" s="34">
        <v>2</v>
      </c>
      <c r="K5" s="34">
        <v>4</v>
      </c>
      <c r="M5" s="34">
        <f t="shared" si="0"/>
        <v>6</v>
      </c>
      <c r="N5" s="35"/>
    </row>
    <row r="6" spans="1:14" s="34" customFormat="1" x14ac:dyDescent="0.3">
      <c r="A6" s="34" t="s">
        <v>100</v>
      </c>
      <c r="B6" s="34">
        <v>2004</v>
      </c>
      <c r="C6" s="34" t="s">
        <v>34</v>
      </c>
      <c r="D6" s="34" t="s">
        <v>39</v>
      </c>
      <c r="E6" s="34" t="s">
        <v>89</v>
      </c>
      <c r="M6" s="34">
        <f t="shared" si="0"/>
        <v>0</v>
      </c>
      <c r="N6" s="35"/>
    </row>
    <row r="7" spans="1:14" s="34" customFormat="1" x14ac:dyDescent="0.3">
      <c r="A7" s="34" t="s">
        <v>101</v>
      </c>
      <c r="B7" s="34">
        <v>2004</v>
      </c>
      <c r="C7" s="34" t="s">
        <v>33</v>
      </c>
      <c r="D7" s="34" t="s">
        <v>39</v>
      </c>
      <c r="E7" s="34" t="s">
        <v>89</v>
      </c>
      <c r="M7" s="34">
        <f t="shared" si="0"/>
        <v>0</v>
      </c>
      <c r="N7" s="35"/>
    </row>
    <row r="8" spans="1:14" s="34" customFormat="1" x14ac:dyDescent="0.3">
      <c r="A8" s="34" t="s">
        <v>102</v>
      </c>
      <c r="B8" s="34">
        <v>2004</v>
      </c>
      <c r="C8" s="34" t="s">
        <v>34</v>
      </c>
      <c r="D8" s="34" t="s">
        <v>39</v>
      </c>
      <c r="E8" s="34" t="s">
        <v>89</v>
      </c>
      <c r="M8" s="34">
        <f t="shared" si="0"/>
        <v>0</v>
      </c>
      <c r="N8" s="35"/>
    </row>
    <row r="9" spans="1:14" s="34" customFormat="1" x14ac:dyDescent="0.3">
      <c r="A9" s="34" t="s">
        <v>956</v>
      </c>
      <c r="B9" s="34">
        <v>2005</v>
      </c>
      <c r="C9" s="34" t="s">
        <v>33</v>
      </c>
      <c r="D9" s="34" t="s">
        <v>38</v>
      </c>
      <c r="E9" s="34" t="s">
        <v>89</v>
      </c>
      <c r="M9" s="34">
        <f t="shared" si="0"/>
        <v>0</v>
      </c>
      <c r="N9" s="35"/>
    </row>
    <row r="10" spans="1:14" s="34" customFormat="1" x14ac:dyDescent="0.3">
      <c r="A10" s="34" t="s">
        <v>614</v>
      </c>
      <c r="B10" s="34">
        <v>2005</v>
      </c>
      <c r="C10" s="34" t="s">
        <v>34</v>
      </c>
      <c r="D10" s="34" t="s">
        <v>615</v>
      </c>
      <c r="E10" s="34" t="s">
        <v>89</v>
      </c>
      <c r="H10" s="34">
        <v>2</v>
      </c>
      <c r="I10" s="34">
        <v>2</v>
      </c>
      <c r="M10" s="34">
        <f t="shared" si="0"/>
        <v>4</v>
      </c>
      <c r="N10" s="35"/>
    </row>
    <row r="11" spans="1:14" s="34" customFormat="1" x14ac:dyDescent="0.3">
      <c r="A11" s="34" t="s">
        <v>957</v>
      </c>
      <c r="B11" s="34">
        <v>2005</v>
      </c>
      <c r="C11" s="34" t="s">
        <v>33</v>
      </c>
      <c r="D11" s="34" t="s">
        <v>39</v>
      </c>
      <c r="E11" s="34" t="s">
        <v>89</v>
      </c>
      <c r="J11" s="34">
        <v>1</v>
      </c>
      <c r="M11" s="34">
        <f t="shared" si="0"/>
        <v>1</v>
      </c>
      <c r="N11" s="35"/>
    </row>
    <row r="12" spans="1:14" s="34" customFormat="1" x14ac:dyDescent="0.3">
      <c r="A12" s="34" t="s">
        <v>88</v>
      </c>
      <c r="B12" s="34">
        <v>2004</v>
      </c>
      <c r="C12" s="34" t="s">
        <v>33</v>
      </c>
      <c r="D12" s="34" t="s">
        <v>38</v>
      </c>
      <c r="E12" s="34" t="s">
        <v>89</v>
      </c>
      <c r="F12" s="34">
        <v>14</v>
      </c>
      <c r="G12" s="34">
        <v>11</v>
      </c>
      <c r="M12" s="34">
        <f t="shared" si="0"/>
        <v>25</v>
      </c>
      <c r="N12" s="35"/>
    </row>
    <row r="13" spans="1:14" s="34" customFormat="1" x14ac:dyDescent="0.3">
      <c r="A13" s="34" t="s">
        <v>618</v>
      </c>
      <c r="B13" s="34">
        <v>2005</v>
      </c>
      <c r="C13" s="34" t="s">
        <v>34</v>
      </c>
      <c r="D13" s="34" t="s">
        <v>39</v>
      </c>
      <c r="E13" s="34" t="s">
        <v>89</v>
      </c>
      <c r="H13" s="34">
        <v>1</v>
      </c>
      <c r="I13" s="34">
        <v>1</v>
      </c>
      <c r="L13" s="34">
        <v>1</v>
      </c>
      <c r="M13" s="34">
        <f t="shared" si="0"/>
        <v>3</v>
      </c>
      <c r="N13" s="35"/>
    </row>
    <row r="14" spans="1:14" s="34" customFormat="1" x14ac:dyDescent="0.3">
      <c r="A14" s="34" t="s">
        <v>90</v>
      </c>
      <c r="B14" s="34">
        <v>2004</v>
      </c>
      <c r="C14" s="34" t="s">
        <v>33</v>
      </c>
      <c r="D14" s="34" t="s">
        <v>38</v>
      </c>
      <c r="E14" s="34" t="s">
        <v>89</v>
      </c>
      <c r="F14" s="34">
        <v>13</v>
      </c>
      <c r="G14" s="34">
        <v>13</v>
      </c>
      <c r="M14" s="34">
        <f t="shared" si="0"/>
        <v>26</v>
      </c>
      <c r="N14" s="35"/>
    </row>
    <row r="15" spans="1:14" s="34" customFormat="1" x14ac:dyDescent="0.3">
      <c r="A15" s="34" t="s">
        <v>91</v>
      </c>
      <c r="B15" s="34">
        <v>2004</v>
      </c>
      <c r="C15" s="34" t="s">
        <v>33</v>
      </c>
      <c r="D15" s="34" t="s">
        <v>38</v>
      </c>
      <c r="E15" s="34" t="s">
        <v>89</v>
      </c>
      <c r="F15" s="34">
        <v>12</v>
      </c>
      <c r="G15" s="34">
        <v>12</v>
      </c>
      <c r="M15" s="34">
        <f t="shared" si="0"/>
        <v>24</v>
      </c>
      <c r="N15" s="35"/>
    </row>
    <row r="16" spans="1:14" s="34" customFormat="1" x14ac:dyDescent="0.3">
      <c r="A16" s="34" t="s">
        <v>105</v>
      </c>
      <c r="B16" s="34">
        <v>2005</v>
      </c>
      <c r="C16" s="34" t="s">
        <v>33</v>
      </c>
      <c r="D16" s="34" t="s">
        <v>39</v>
      </c>
      <c r="E16" s="34" t="s">
        <v>89</v>
      </c>
      <c r="J16" s="34">
        <v>7</v>
      </c>
      <c r="K16" s="34">
        <v>6</v>
      </c>
      <c r="M16" s="34">
        <f t="shared" si="0"/>
        <v>13</v>
      </c>
      <c r="N16" s="35"/>
    </row>
    <row r="17" spans="1:14" s="34" customFormat="1" x14ac:dyDescent="0.3">
      <c r="A17" s="34" t="s">
        <v>106</v>
      </c>
      <c r="B17" s="34">
        <v>2005</v>
      </c>
      <c r="C17" s="34" t="s">
        <v>33</v>
      </c>
      <c r="D17" s="34" t="s">
        <v>39</v>
      </c>
      <c r="E17" s="34" t="s">
        <v>89</v>
      </c>
      <c r="J17" s="34">
        <v>2</v>
      </c>
      <c r="K17" s="34">
        <v>2</v>
      </c>
      <c r="M17" s="34">
        <f t="shared" si="0"/>
        <v>4</v>
      </c>
      <c r="N17" s="35"/>
    </row>
    <row r="18" spans="1:14" s="34" customFormat="1" x14ac:dyDescent="0.3">
      <c r="A18" s="34" t="s">
        <v>93</v>
      </c>
      <c r="B18" s="34">
        <v>2005</v>
      </c>
      <c r="C18" s="34" t="s">
        <v>33</v>
      </c>
      <c r="D18" s="34" t="s">
        <v>38</v>
      </c>
      <c r="E18" s="34" t="s">
        <v>89</v>
      </c>
      <c r="F18" s="34">
        <v>1</v>
      </c>
      <c r="M18" s="34">
        <f t="shared" si="0"/>
        <v>1</v>
      </c>
      <c r="N18" s="35"/>
    </row>
    <row r="19" spans="1:14" s="34" customFormat="1" x14ac:dyDescent="0.3">
      <c r="A19" s="34" t="s">
        <v>94</v>
      </c>
      <c r="B19" s="34">
        <v>2005</v>
      </c>
      <c r="C19" s="34" t="s">
        <v>34</v>
      </c>
      <c r="D19" s="34" t="s">
        <v>38</v>
      </c>
      <c r="E19" s="34" t="s">
        <v>89</v>
      </c>
      <c r="H19" s="34">
        <v>8</v>
      </c>
      <c r="I19" s="34">
        <v>6</v>
      </c>
      <c r="M19" s="34">
        <f t="shared" si="0"/>
        <v>14</v>
      </c>
      <c r="N19" s="35"/>
    </row>
    <row r="20" spans="1:14" s="34" customFormat="1" x14ac:dyDescent="0.3">
      <c r="A20" s="34" t="s">
        <v>409</v>
      </c>
      <c r="B20" s="34">
        <v>2005</v>
      </c>
      <c r="C20" s="34" t="s">
        <v>33</v>
      </c>
      <c r="D20" s="34" t="s">
        <v>38</v>
      </c>
      <c r="E20" s="34" t="s">
        <v>89</v>
      </c>
      <c r="F20" s="34">
        <v>13</v>
      </c>
      <c r="G20" s="34">
        <v>14</v>
      </c>
      <c r="M20" s="34">
        <f t="shared" si="0"/>
        <v>27</v>
      </c>
      <c r="N20" s="35"/>
    </row>
    <row r="21" spans="1:14" s="34" customFormat="1" x14ac:dyDescent="0.3">
      <c r="A21" s="34" t="s">
        <v>99</v>
      </c>
      <c r="B21" s="34">
        <v>2005</v>
      </c>
      <c r="C21" s="34" t="s">
        <v>34</v>
      </c>
      <c r="D21" s="34" t="s">
        <v>38</v>
      </c>
      <c r="E21" s="34" t="s">
        <v>89</v>
      </c>
      <c r="H21" s="34">
        <v>11</v>
      </c>
      <c r="I21" s="34">
        <v>9</v>
      </c>
      <c r="M21" s="34">
        <f t="shared" si="0"/>
        <v>20</v>
      </c>
      <c r="N21" s="35"/>
    </row>
    <row r="22" spans="1:14" s="34" customFormat="1" x14ac:dyDescent="0.3">
      <c r="N22" s="35">
        <f>SUM(M4:M21)</f>
        <v>174</v>
      </c>
    </row>
    <row r="23" spans="1:14" s="34" customFormat="1" x14ac:dyDescent="0.3">
      <c r="A23" s="34" t="s">
        <v>963</v>
      </c>
      <c r="B23" s="34">
        <v>2005</v>
      </c>
      <c r="C23" s="34" t="s">
        <v>33</v>
      </c>
      <c r="D23" s="34" t="s">
        <v>38</v>
      </c>
      <c r="E23" s="34" t="s">
        <v>968</v>
      </c>
      <c r="F23" s="34">
        <v>8</v>
      </c>
      <c r="G23" s="34">
        <v>7</v>
      </c>
      <c r="M23" s="34">
        <f t="shared" si="0"/>
        <v>15</v>
      </c>
      <c r="N23" s="35"/>
    </row>
    <row r="24" spans="1:14" s="34" customFormat="1" x14ac:dyDescent="0.3">
      <c r="A24" s="34" t="s">
        <v>964</v>
      </c>
      <c r="B24" s="34">
        <v>2005</v>
      </c>
      <c r="C24" s="34" t="s">
        <v>34</v>
      </c>
      <c r="D24" s="34" t="s">
        <v>38</v>
      </c>
      <c r="E24" s="34" t="s">
        <v>968</v>
      </c>
      <c r="H24" s="34">
        <v>7</v>
      </c>
      <c r="I24" s="34">
        <v>7</v>
      </c>
      <c r="M24" s="34">
        <f t="shared" si="0"/>
        <v>14</v>
      </c>
      <c r="N24" s="35"/>
    </row>
    <row r="25" spans="1:14" s="34" customFormat="1" x14ac:dyDescent="0.3">
      <c r="A25" s="34" t="s">
        <v>965</v>
      </c>
      <c r="B25" s="34">
        <v>2005</v>
      </c>
      <c r="C25" s="34" t="s">
        <v>34</v>
      </c>
      <c r="D25" s="34" t="s">
        <v>38</v>
      </c>
      <c r="E25" s="34" t="s">
        <v>968</v>
      </c>
      <c r="H25" s="34">
        <v>3</v>
      </c>
      <c r="I25" s="34">
        <v>3</v>
      </c>
      <c r="M25" s="34">
        <f t="shared" si="0"/>
        <v>6</v>
      </c>
      <c r="N25" s="35"/>
    </row>
    <row r="26" spans="1:14" s="34" customFormat="1" x14ac:dyDescent="0.3">
      <c r="A26" s="34" t="s">
        <v>966</v>
      </c>
      <c r="B26" s="34">
        <v>2005</v>
      </c>
      <c r="C26" s="34" t="s">
        <v>33</v>
      </c>
      <c r="D26" s="34" t="s">
        <v>38</v>
      </c>
      <c r="E26" s="34" t="s">
        <v>968</v>
      </c>
      <c r="M26" s="34">
        <f t="shared" si="0"/>
        <v>0</v>
      </c>
      <c r="N26" s="35"/>
    </row>
    <row r="27" spans="1:14" s="34" customFormat="1" x14ac:dyDescent="0.3">
      <c r="A27" s="34" t="s">
        <v>967</v>
      </c>
      <c r="B27" s="34">
        <v>2005</v>
      </c>
      <c r="C27" s="34" t="s">
        <v>33</v>
      </c>
      <c r="D27" s="34" t="s">
        <v>38</v>
      </c>
      <c r="E27" s="34" t="s">
        <v>968</v>
      </c>
      <c r="M27" s="34">
        <f t="shared" si="0"/>
        <v>0</v>
      </c>
      <c r="N27" s="35"/>
    </row>
    <row r="28" spans="1:14" s="34" customFormat="1" x14ac:dyDescent="0.3">
      <c r="N28" s="35">
        <f>SUM(M23:M27)</f>
        <v>35</v>
      </c>
    </row>
    <row r="29" spans="1:14" s="34" customFormat="1" x14ac:dyDescent="0.3">
      <c r="A29" s="34" t="s">
        <v>969</v>
      </c>
      <c r="B29" s="34">
        <v>2004</v>
      </c>
      <c r="C29" s="34" t="s">
        <v>33</v>
      </c>
      <c r="D29" s="34" t="s">
        <v>38</v>
      </c>
      <c r="E29" s="34" t="s">
        <v>980</v>
      </c>
      <c r="F29" s="34">
        <v>9</v>
      </c>
      <c r="M29" s="34">
        <f t="shared" si="0"/>
        <v>9</v>
      </c>
      <c r="N29" s="35"/>
    </row>
    <row r="30" spans="1:14" s="34" customFormat="1" x14ac:dyDescent="0.3">
      <c r="A30" s="34" t="s">
        <v>970</v>
      </c>
      <c r="B30" s="34">
        <v>2004</v>
      </c>
      <c r="C30" s="34" t="s">
        <v>33</v>
      </c>
      <c r="D30" s="34" t="s">
        <v>38</v>
      </c>
      <c r="E30" s="34" t="s">
        <v>980</v>
      </c>
      <c r="F30" s="34">
        <v>2</v>
      </c>
      <c r="G30" s="34">
        <v>2</v>
      </c>
      <c r="M30" s="34">
        <f t="shared" si="0"/>
        <v>4</v>
      </c>
      <c r="N30" s="35"/>
    </row>
    <row r="31" spans="1:14" s="34" customFormat="1" x14ac:dyDescent="0.3">
      <c r="A31" s="34" t="s">
        <v>971</v>
      </c>
      <c r="B31" s="34">
        <v>2004</v>
      </c>
      <c r="C31" s="34" t="s">
        <v>33</v>
      </c>
      <c r="D31" s="34" t="s">
        <v>38</v>
      </c>
      <c r="E31" s="34" t="s">
        <v>980</v>
      </c>
      <c r="F31" s="34">
        <v>3</v>
      </c>
      <c r="G31" s="34">
        <v>4</v>
      </c>
      <c r="M31" s="34">
        <f t="shared" si="0"/>
        <v>7</v>
      </c>
      <c r="N31" s="35"/>
    </row>
    <row r="32" spans="1:14" s="34" customFormat="1" x14ac:dyDescent="0.3">
      <c r="A32" s="34" t="s">
        <v>972</v>
      </c>
      <c r="B32" s="34">
        <v>2005</v>
      </c>
      <c r="C32" s="34" t="s">
        <v>33</v>
      </c>
      <c r="D32" s="34" t="s">
        <v>38</v>
      </c>
      <c r="E32" s="34" t="s">
        <v>980</v>
      </c>
      <c r="F32" s="34">
        <v>3</v>
      </c>
      <c r="M32" s="34">
        <f t="shared" si="0"/>
        <v>3</v>
      </c>
      <c r="N32" s="35"/>
    </row>
    <row r="33" spans="1:14" s="34" customFormat="1" x14ac:dyDescent="0.3">
      <c r="A33" s="34" t="s">
        <v>973</v>
      </c>
      <c r="B33" s="34">
        <v>2005</v>
      </c>
      <c r="C33" s="34" t="s">
        <v>33</v>
      </c>
      <c r="D33" s="34" t="s">
        <v>38</v>
      </c>
      <c r="E33" s="34" t="s">
        <v>980</v>
      </c>
      <c r="M33" s="34">
        <f t="shared" si="0"/>
        <v>0</v>
      </c>
      <c r="N33" s="35"/>
    </row>
    <row r="34" spans="1:14" s="34" customFormat="1" x14ac:dyDescent="0.3">
      <c r="A34" s="34" t="s">
        <v>974</v>
      </c>
      <c r="B34" s="34">
        <v>2005</v>
      </c>
      <c r="C34" s="34" t="s">
        <v>33</v>
      </c>
      <c r="D34" s="34" t="s">
        <v>38</v>
      </c>
      <c r="E34" s="34" t="s">
        <v>980</v>
      </c>
      <c r="M34" s="34">
        <f t="shared" si="0"/>
        <v>0</v>
      </c>
      <c r="N34" s="35"/>
    </row>
    <row r="35" spans="1:14" s="34" customFormat="1" x14ac:dyDescent="0.3">
      <c r="A35" s="34" t="s">
        <v>975</v>
      </c>
      <c r="B35" s="34">
        <v>2005</v>
      </c>
      <c r="C35" s="34" t="s">
        <v>34</v>
      </c>
      <c r="D35" s="34" t="s">
        <v>38</v>
      </c>
      <c r="E35" s="34" t="s">
        <v>980</v>
      </c>
      <c r="H35" s="34">
        <v>13</v>
      </c>
      <c r="I35" s="34">
        <v>12</v>
      </c>
      <c r="M35" s="34">
        <f t="shared" si="0"/>
        <v>25</v>
      </c>
      <c r="N35" s="35"/>
    </row>
    <row r="36" spans="1:14" s="34" customFormat="1" x14ac:dyDescent="0.3">
      <c r="A36" s="34" t="s">
        <v>976</v>
      </c>
      <c r="B36" s="34">
        <v>2005</v>
      </c>
      <c r="C36" s="34" t="s">
        <v>33</v>
      </c>
      <c r="D36" s="34" t="s">
        <v>39</v>
      </c>
      <c r="E36" s="34" t="s">
        <v>980</v>
      </c>
      <c r="J36" s="34">
        <v>6</v>
      </c>
      <c r="K36" s="34">
        <v>4</v>
      </c>
      <c r="M36" s="34">
        <f t="shared" si="0"/>
        <v>10</v>
      </c>
      <c r="N36" s="35"/>
    </row>
    <row r="37" spans="1:14" s="34" customFormat="1" x14ac:dyDescent="0.3">
      <c r="A37" s="34" t="s">
        <v>977</v>
      </c>
      <c r="B37" s="34">
        <v>2005</v>
      </c>
      <c r="C37" s="34" t="s">
        <v>33</v>
      </c>
      <c r="D37" s="34" t="s">
        <v>39</v>
      </c>
      <c r="E37" s="34" t="s">
        <v>980</v>
      </c>
      <c r="J37" s="34">
        <v>4</v>
      </c>
      <c r="K37" s="34">
        <v>3</v>
      </c>
      <c r="M37" s="34">
        <f t="shared" si="0"/>
        <v>7</v>
      </c>
      <c r="N37" s="35"/>
    </row>
    <row r="38" spans="1:14" s="34" customFormat="1" x14ac:dyDescent="0.3">
      <c r="A38" s="34" t="s">
        <v>978</v>
      </c>
      <c r="B38" s="34">
        <v>2004</v>
      </c>
      <c r="C38" s="34" t="s">
        <v>33</v>
      </c>
      <c r="D38" s="34" t="s">
        <v>39</v>
      </c>
      <c r="E38" s="34" t="s">
        <v>980</v>
      </c>
      <c r="M38" s="34">
        <f t="shared" si="0"/>
        <v>0</v>
      </c>
      <c r="N38" s="35"/>
    </row>
    <row r="39" spans="1:14" s="34" customFormat="1" x14ac:dyDescent="0.3">
      <c r="A39" s="34" t="s">
        <v>979</v>
      </c>
      <c r="B39" s="34">
        <v>2005</v>
      </c>
      <c r="C39" s="34" t="s">
        <v>33</v>
      </c>
      <c r="D39" s="34" t="s">
        <v>38</v>
      </c>
      <c r="E39" s="34" t="s">
        <v>980</v>
      </c>
      <c r="H39" s="34">
        <v>4</v>
      </c>
      <c r="M39" s="34">
        <f t="shared" si="0"/>
        <v>4</v>
      </c>
      <c r="N39" s="35"/>
    </row>
    <row r="40" spans="1:14" s="34" customFormat="1" x14ac:dyDescent="0.3">
      <c r="N40" s="35">
        <f>SUM(M29:M39)</f>
        <v>69</v>
      </c>
    </row>
    <row r="41" spans="1:14" s="34" customFormat="1" x14ac:dyDescent="0.3">
      <c r="A41" s="34" t="s">
        <v>29</v>
      </c>
      <c r="B41" s="34">
        <v>2005</v>
      </c>
      <c r="C41" s="34" t="s">
        <v>33</v>
      </c>
      <c r="D41" s="34" t="s">
        <v>39</v>
      </c>
      <c r="E41" s="34" t="s">
        <v>27</v>
      </c>
      <c r="J41" s="34">
        <v>8</v>
      </c>
      <c r="K41" s="34">
        <v>9</v>
      </c>
      <c r="M41" s="34">
        <f t="shared" si="0"/>
        <v>17</v>
      </c>
      <c r="N41" s="35"/>
    </row>
    <row r="42" spans="1:14" s="34" customFormat="1" x14ac:dyDescent="0.3">
      <c r="A42" s="34" t="s">
        <v>30</v>
      </c>
      <c r="B42" s="34">
        <v>2005</v>
      </c>
      <c r="C42" s="34" t="s">
        <v>33</v>
      </c>
      <c r="D42" s="34" t="s">
        <v>39</v>
      </c>
      <c r="E42" s="34" t="s">
        <v>27</v>
      </c>
      <c r="J42" s="34">
        <v>5</v>
      </c>
      <c r="K42" s="34">
        <v>5</v>
      </c>
      <c r="M42" s="34">
        <f t="shared" si="0"/>
        <v>10</v>
      </c>
      <c r="N42" s="35"/>
    </row>
    <row r="43" spans="1:14" s="34" customFormat="1" x14ac:dyDescent="0.3">
      <c r="N43" s="35">
        <f>SUM(M41:M42)</f>
        <v>27</v>
      </c>
    </row>
    <row r="44" spans="1:14" s="34" customFormat="1" x14ac:dyDescent="0.3">
      <c r="A44" s="34" t="s">
        <v>962</v>
      </c>
      <c r="B44" s="34">
        <v>2005</v>
      </c>
      <c r="C44" s="34" t="s">
        <v>33</v>
      </c>
      <c r="D44" s="34" t="s">
        <v>38</v>
      </c>
      <c r="E44" s="34" t="s">
        <v>11</v>
      </c>
      <c r="F44" s="34">
        <v>4</v>
      </c>
      <c r="G44" s="34">
        <v>3</v>
      </c>
      <c r="M44" s="34">
        <f t="shared" si="0"/>
        <v>7</v>
      </c>
      <c r="N44" s="35"/>
    </row>
    <row r="45" spans="1:14" s="34" customFormat="1" x14ac:dyDescent="0.3">
      <c r="A45" s="34" t="s">
        <v>107</v>
      </c>
      <c r="B45" s="34">
        <v>2005</v>
      </c>
      <c r="C45" s="34" t="s">
        <v>33</v>
      </c>
      <c r="D45" s="34" t="s">
        <v>38</v>
      </c>
      <c r="E45" s="34" t="s">
        <v>11</v>
      </c>
      <c r="F45" s="34">
        <v>14</v>
      </c>
      <c r="G45" s="34">
        <v>11</v>
      </c>
      <c r="M45" s="34">
        <f t="shared" si="0"/>
        <v>25</v>
      </c>
      <c r="N45" s="35"/>
    </row>
    <row r="46" spans="1:14" s="34" customFormat="1" x14ac:dyDescent="0.3">
      <c r="N46" s="35">
        <f>SUM(M44:M45)</f>
        <v>32</v>
      </c>
    </row>
    <row r="47" spans="1:14" s="34" customFormat="1" x14ac:dyDescent="0.3">
      <c r="A47" s="34" t="s">
        <v>958</v>
      </c>
      <c r="B47" s="34">
        <v>2004</v>
      </c>
      <c r="C47" s="34" t="s">
        <v>33</v>
      </c>
      <c r="D47" s="34" t="s">
        <v>38</v>
      </c>
      <c r="E47" s="34" t="s">
        <v>23</v>
      </c>
      <c r="M47" s="34">
        <f t="shared" si="0"/>
        <v>0</v>
      </c>
      <c r="N47" s="35"/>
    </row>
    <row r="48" spans="1:14" s="34" customFormat="1" x14ac:dyDescent="0.3">
      <c r="A48" s="34" t="s">
        <v>959</v>
      </c>
      <c r="B48" s="34">
        <v>2005</v>
      </c>
      <c r="C48" s="34" t="s">
        <v>33</v>
      </c>
      <c r="D48" s="34" t="s">
        <v>38</v>
      </c>
      <c r="E48" s="34" t="s">
        <v>23</v>
      </c>
      <c r="M48" s="34">
        <f t="shared" si="0"/>
        <v>0</v>
      </c>
      <c r="N48" s="35"/>
    </row>
    <row r="49" spans="1:14" s="34" customFormat="1" x14ac:dyDescent="0.3">
      <c r="A49" s="34" t="s">
        <v>960</v>
      </c>
      <c r="B49" s="34">
        <v>2005</v>
      </c>
      <c r="C49" s="34" t="s">
        <v>33</v>
      </c>
      <c r="D49" s="34" t="s">
        <v>38</v>
      </c>
      <c r="E49" s="34" t="s">
        <v>23</v>
      </c>
      <c r="H49" s="34">
        <v>5</v>
      </c>
      <c r="I49" s="34">
        <v>5</v>
      </c>
      <c r="M49" s="34">
        <f t="shared" si="0"/>
        <v>10</v>
      </c>
      <c r="N49" s="35"/>
    </row>
    <row r="50" spans="1:14" s="34" customFormat="1" x14ac:dyDescent="0.3">
      <c r="A50" s="34" t="s">
        <v>961</v>
      </c>
      <c r="B50" s="34">
        <v>2005</v>
      </c>
      <c r="C50" s="34" t="s">
        <v>33</v>
      </c>
      <c r="D50" s="34" t="s">
        <v>615</v>
      </c>
      <c r="E50" s="34" t="s">
        <v>23</v>
      </c>
      <c r="H50" s="34">
        <v>6</v>
      </c>
      <c r="I50" s="34">
        <v>4</v>
      </c>
      <c r="M50" s="34">
        <f t="shared" si="0"/>
        <v>10</v>
      </c>
      <c r="N50" s="35"/>
    </row>
    <row r="51" spans="1:14" s="34" customFormat="1" x14ac:dyDescent="0.3">
      <c r="A51" s="34" t="s">
        <v>26</v>
      </c>
      <c r="B51" s="34">
        <v>2005</v>
      </c>
      <c r="C51" s="34" t="s">
        <v>33</v>
      </c>
      <c r="D51" s="34" t="s">
        <v>38</v>
      </c>
      <c r="E51" s="34" t="s">
        <v>23</v>
      </c>
      <c r="F51" s="34">
        <v>9</v>
      </c>
      <c r="G51" s="34">
        <v>6</v>
      </c>
      <c r="M51" s="34">
        <f t="shared" si="0"/>
        <v>15</v>
      </c>
      <c r="N51" s="35"/>
    </row>
    <row r="52" spans="1:14" s="34" customFormat="1" x14ac:dyDescent="0.3">
      <c r="A52" s="34" t="s">
        <v>621</v>
      </c>
      <c r="B52" s="34">
        <v>2004</v>
      </c>
      <c r="C52" s="34" t="s">
        <v>33</v>
      </c>
      <c r="D52" s="34" t="s">
        <v>615</v>
      </c>
      <c r="E52" s="34" t="s">
        <v>23</v>
      </c>
      <c r="F52" s="34">
        <v>1</v>
      </c>
      <c r="G52" s="34">
        <v>1</v>
      </c>
      <c r="M52" s="34">
        <f t="shared" si="0"/>
        <v>2</v>
      </c>
      <c r="N52" s="35"/>
    </row>
    <row r="53" spans="1:14" s="34" customFormat="1" x14ac:dyDescent="0.3">
      <c r="N53" s="35">
        <f>SUM(M47:M52)</f>
        <v>37</v>
      </c>
    </row>
    <row r="54" spans="1:14" s="34" customFormat="1" x14ac:dyDescent="0.3">
      <c r="A54" s="34" t="s">
        <v>61</v>
      </c>
      <c r="B54" s="34">
        <v>2004</v>
      </c>
      <c r="C54" s="34" t="s">
        <v>33</v>
      </c>
      <c r="D54" s="34" t="s">
        <v>39</v>
      </c>
      <c r="E54" s="34" t="s">
        <v>21</v>
      </c>
      <c r="J54" s="34">
        <v>4</v>
      </c>
      <c r="K54" s="34">
        <v>5</v>
      </c>
      <c r="M54" s="34">
        <f t="shared" si="0"/>
        <v>9</v>
      </c>
      <c r="N54" s="35"/>
    </row>
    <row r="55" spans="1:14" s="34" customFormat="1" x14ac:dyDescent="0.3">
      <c r="A55" s="34" t="s">
        <v>59</v>
      </c>
      <c r="B55" s="34">
        <v>2004</v>
      </c>
      <c r="C55" s="34" t="s">
        <v>34</v>
      </c>
      <c r="D55" s="34" t="s">
        <v>38</v>
      </c>
      <c r="E55" s="34" t="s">
        <v>21</v>
      </c>
      <c r="H55" s="34">
        <v>3</v>
      </c>
      <c r="I55" s="34">
        <v>4</v>
      </c>
      <c r="M55" s="34">
        <f t="shared" si="0"/>
        <v>7</v>
      </c>
      <c r="N55" s="35"/>
    </row>
    <row r="56" spans="1:14" s="34" customFormat="1" x14ac:dyDescent="0.3">
      <c r="A56" s="34" t="s">
        <v>60</v>
      </c>
      <c r="B56" s="34">
        <v>2004</v>
      </c>
      <c r="C56" s="34" t="s">
        <v>33</v>
      </c>
      <c r="D56" s="34" t="s">
        <v>38</v>
      </c>
      <c r="E56" s="34" t="s">
        <v>21</v>
      </c>
      <c r="F56" s="34">
        <v>5</v>
      </c>
      <c r="G56" s="34">
        <v>6</v>
      </c>
      <c r="M56" s="34">
        <f t="shared" si="0"/>
        <v>11</v>
      </c>
      <c r="N56" s="35"/>
    </row>
    <row r="57" spans="1:14" s="34" customFormat="1" x14ac:dyDescent="0.3">
      <c r="A57" s="34" t="s">
        <v>65</v>
      </c>
      <c r="B57" s="34">
        <v>2005</v>
      </c>
      <c r="C57" s="34" t="s">
        <v>33</v>
      </c>
      <c r="D57" s="34" t="s">
        <v>39</v>
      </c>
      <c r="E57" s="34" t="s">
        <v>21</v>
      </c>
      <c r="J57" s="34">
        <v>1</v>
      </c>
      <c r="K57" s="34">
        <v>2</v>
      </c>
      <c r="M57" s="34">
        <f t="shared" si="0"/>
        <v>3</v>
      </c>
      <c r="N57" s="35"/>
    </row>
    <row r="58" spans="1:14" s="34" customFormat="1" x14ac:dyDescent="0.3">
      <c r="A58" s="34" t="s">
        <v>66</v>
      </c>
      <c r="B58" s="34">
        <v>2005</v>
      </c>
      <c r="C58" s="34" t="s">
        <v>33</v>
      </c>
      <c r="D58" s="34" t="s">
        <v>39</v>
      </c>
      <c r="E58" s="34" t="s">
        <v>21</v>
      </c>
      <c r="M58" s="34">
        <f t="shared" si="0"/>
        <v>0</v>
      </c>
      <c r="N58" s="35"/>
    </row>
    <row r="59" spans="1:14" s="34" customFormat="1" x14ac:dyDescent="0.3">
      <c r="A59" s="34" t="s">
        <v>62</v>
      </c>
      <c r="B59" s="34">
        <v>2005</v>
      </c>
      <c r="C59" s="34" t="s">
        <v>33</v>
      </c>
      <c r="D59" s="34" t="s">
        <v>38</v>
      </c>
      <c r="E59" s="34" t="s">
        <v>21</v>
      </c>
      <c r="H59" s="34">
        <v>9</v>
      </c>
      <c r="I59" s="34">
        <v>11</v>
      </c>
      <c r="M59" s="34">
        <f t="shared" si="0"/>
        <v>20</v>
      </c>
      <c r="N59" s="35"/>
    </row>
    <row r="60" spans="1:14" s="34" customFormat="1" x14ac:dyDescent="0.3">
      <c r="A60" s="34" t="s">
        <v>63</v>
      </c>
      <c r="B60" s="34">
        <v>2005</v>
      </c>
      <c r="C60" s="34" t="s">
        <v>33</v>
      </c>
      <c r="D60" s="34" t="s">
        <v>38</v>
      </c>
      <c r="E60" s="34" t="s">
        <v>21</v>
      </c>
      <c r="G60" s="34">
        <v>12</v>
      </c>
      <c r="M60" s="34">
        <f t="shared" si="0"/>
        <v>12</v>
      </c>
      <c r="N60" s="35"/>
    </row>
    <row r="61" spans="1:14" s="34" customFormat="1" x14ac:dyDescent="0.3">
      <c r="A61" s="34" t="s">
        <v>64</v>
      </c>
      <c r="B61" s="34">
        <v>2005</v>
      </c>
      <c r="C61" s="34" t="s">
        <v>33</v>
      </c>
      <c r="D61" s="34" t="s">
        <v>38</v>
      </c>
      <c r="E61" s="34" t="s">
        <v>21</v>
      </c>
      <c r="M61" s="34">
        <f t="shared" si="0"/>
        <v>0</v>
      </c>
      <c r="N61" s="35"/>
    </row>
    <row r="62" spans="1:14" s="34" customFormat="1" x14ac:dyDescent="0.3">
      <c r="N62" s="35">
        <f>SUM(M54:M61)</f>
        <v>62</v>
      </c>
    </row>
    <row r="63" spans="1:14" s="34" customFormat="1" x14ac:dyDescent="0.3">
      <c r="A63" s="34" t="s">
        <v>14</v>
      </c>
      <c r="B63" s="34">
        <v>2004</v>
      </c>
      <c r="C63" s="34" t="s">
        <v>33</v>
      </c>
      <c r="D63" s="34" t="s">
        <v>38</v>
      </c>
      <c r="E63" s="34" t="s">
        <v>13</v>
      </c>
      <c r="F63" s="34">
        <v>7</v>
      </c>
      <c r="G63" s="34">
        <v>3</v>
      </c>
      <c r="M63" s="34">
        <f t="shared" si="0"/>
        <v>10</v>
      </c>
      <c r="N63" s="35"/>
    </row>
    <row r="64" spans="1:14" s="34" customFormat="1" x14ac:dyDescent="0.3">
      <c r="A64" s="34" t="s">
        <v>15</v>
      </c>
      <c r="B64" s="34">
        <v>2004</v>
      </c>
      <c r="C64" s="34" t="s">
        <v>33</v>
      </c>
      <c r="D64" s="34" t="s">
        <v>38</v>
      </c>
      <c r="E64" s="34" t="s">
        <v>13</v>
      </c>
      <c r="M64" s="34">
        <f t="shared" si="0"/>
        <v>0</v>
      </c>
      <c r="N64" s="35"/>
    </row>
    <row r="65" spans="1:14" s="34" customFormat="1" x14ac:dyDescent="0.3">
      <c r="A65" s="34" t="s">
        <v>35</v>
      </c>
      <c r="B65" s="34">
        <v>2005</v>
      </c>
      <c r="C65" s="34" t="s">
        <v>33</v>
      </c>
      <c r="D65" s="34" t="s">
        <v>38</v>
      </c>
      <c r="E65" s="34" t="s">
        <v>13</v>
      </c>
      <c r="M65" s="34">
        <f t="shared" si="0"/>
        <v>0</v>
      </c>
      <c r="N65" s="35"/>
    </row>
    <row r="66" spans="1:14" s="34" customFormat="1" x14ac:dyDescent="0.3">
      <c r="A66" s="34" t="s">
        <v>36</v>
      </c>
      <c r="B66" s="34">
        <v>2005</v>
      </c>
      <c r="C66" s="34" t="s">
        <v>33</v>
      </c>
      <c r="D66" s="34" t="s">
        <v>38</v>
      </c>
      <c r="E66" s="34" t="s">
        <v>13</v>
      </c>
      <c r="M66" s="34">
        <f t="shared" si="0"/>
        <v>0</v>
      </c>
      <c r="N66" s="35"/>
    </row>
    <row r="67" spans="1:14" s="34" customFormat="1" x14ac:dyDescent="0.3">
      <c r="N67" s="35">
        <f>SUM(M63:M66)</f>
        <v>10</v>
      </c>
    </row>
    <row r="68" spans="1:14" x14ac:dyDescent="0.3">
      <c r="A68" s="2" t="s">
        <v>54</v>
      </c>
      <c r="B68" s="2">
        <v>2005</v>
      </c>
      <c r="C68" s="2" t="s">
        <v>33</v>
      </c>
      <c r="D68" s="2" t="s">
        <v>38</v>
      </c>
      <c r="E68" s="2" t="s">
        <v>55</v>
      </c>
      <c r="F68" s="2">
        <v>10</v>
      </c>
      <c r="G68" s="2">
        <v>15</v>
      </c>
      <c r="H68" s="2"/>
      <c r="I68" s="2"/>
      <c r="J68" s="2"/>
      <c r="K68" s="2"/>
      <c r="L68" s="2"/>
      <c r="M68" s="34">
        <f t="shared" ref="M67:M109" si="1">SUM(F68:L68)</f>
        <v>25</v>
      </c>
      <c r="N68" s="20"/>
    </row>
    <row r="69" spans="1:14" x14ac:dyDescent="0.3">
      <c r="A69" s="2" t="s">
        <v>56</v>
      </c>
      <c r="B69" s="2">
        <v>2005</v>
      </c>
      <c r="C69" s="2" t="s">
        <v>33</v>
      </c>
      <c r="D69" s="2" t="s">
        <v>38</v>
      </c>
      <c r="E69" s="2" t="s">
        <v>55</v>
      </c>
      <c r="F69" s="2"/>
      <c r="G69" s="2"/>
      <c r="H69" s="2"/>
      <c r="I69" s="2"/>
      <c r="J69" s="2"/>
      <c r="K69" s="2"/>
      <c r="L69" s="2"/>
      <c r="M69" s="34">
        <f t="shared" si="1"/>
        <v>0</v>
      </c>
      <c r="N69" s="20"/>
    </row>
    <row r="70" spans="1:14" x14ac:dyDescent="0.3">
      <c r="A70" s="2" t="s">
        <v>57</v>
      </c>
      <c r="B70" s="2">
        <v>2005</v>
      </c>
      <c r="C70" s="2" t="s">
        <v>33</v>
      </c>
      <c r="D70" s="2" t="s">
        <v>38</v>
      </c>
      <c r="E70" s="2" t="s">
        <v>55</v>
      </c>
      <c r="F70" s="2"/>
      <c r="G70" s="2">
        <v>5</v>
      </c>
      <c r="H70" s="2"/>
      <c r="I70" s="2"/>
      <c r="J70" s="2"/>
      <c r="K70" s="2"/>
      <c r="L70" s="2"/>
      <c r="M70" s="34">
        <f t="shared" si="1"/>
        <v>5</v>
      </c>
      <c r="N70" s="20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4"/>
      <c r="N71" s="20">
        <f>SUM(M68:M70)</f>
        <v>30</v>
      </c>
    </row>
    <row r="72" spans="1:14" s="34" customFormat="1" x14ac:dyDescent="0.3">
      <c r="A72" s="34" t="s">
        <v>48</v>
      </c>
      <c r="B72" s="34">
        <v>2004</v>
      </c>
      <c r="C72" s="34" t="s">
        <v>33</v>
      </c>
      <c r="D72" s="34" t="s">
        <v>38</v>
      </c>
      <c r="E72" s="34" t="s">
        <v>49</v>
      </c>
      <c r="F72" s="34">
        <v>11</v>
      </c>
      <c r="G72" s="34">
        <v>8</v>
      </c>
      <c r="M72" s="34">
        <f t="shared" si="1"/>
        <v>19</v>
      </c>
      <c r="N72" s="35"/>
    </row>
    <row r="73" spans="1:14" s="34" customFormat="1" x14ac:dyDescent="0.3">
      <c r="A73" s="34" t="s">
        <v>50</v>
      </c>
      <c r="B73" s="34">
        <v>2004</v>
      </c>
      <c r="C73" s="34" t="s">
        <v>33</v>
      </c>
      <c r="D73" s="34" t="s">
        <v>38</v>
      </c>
      <c r="E73" s="34" t="s">
        <v>49</v>
      </c>
      <c r="F73" s="34">
        <v>15</v>
      </c>
      <c r="G73" s="34">
        <v>9</v>
      </c>
      <c r="M73" s="34">
        <f t="shared" si="1"/>
        <v>24</v>
      </c>
      <c r="N73" s="35"/>
    </row>
    <row r="74" spans="1:14" s="34" customFormat="1" x14ac:dyDescent="0.3">
      <c r="A74" s="34" t="s">
        <v>51</v>
      </c>
      <c r="B74" s="34">
        <v>2005</v>
      </c>
      <c r="C74" s="34" t="s">
        <v>33</v>
      </c>
      <c r="D74" s="34" t="s">
        <v>38</v>
      </c>
      <c r="E74" s="34" t="s">
        <v>49</v>
      </c>
      <c r="F74" s="34">
        <v>12</v>
      </c>
      <c r="G74" s="34">
        <v>8</v>
      </c>
      <c r="M74" s="34">
        <f t="shared" si="1"/>
        <v>20</v>
      </c>
      <c r="N74" s="35"/>
    </row>
    <row r="75" spans="1:14" s="34" customFormat="1" x14ac:dyDescent="0.3">
      <c r="A75" s="34" t="s">
        <v>52</v>
      </c>
      <c r="B75" s="34">
        <v>2005</v>
      </c>
      <c r="C75" s="34" t="s">
        <v>33</v>
      </c>
      <c r="D75" s="34" t="s">
        <v>38</v>
      </c>
      <c r="E75" s="34" t="s">
        <v>49</v>
      </c>
      <c r="F75" s="34">
        <v>10</v>
      </c>
      <c r="G75" s="34">
        <v>4</v>
      </c>
      <c r="M75" s="34">
        <f t="shared" si="1"/>
        <v>14</v>
      </c>
      <c r="N75" s="35"/>
    </row>
    <row r="76" spans="1:14" s="34" customFormat="1" x14ac:dyDescent="0.3">
      <c r="A76" s="34" t="s">
        <v>53</v>
      </c>
      <c r="B76" s="34">
        <v>2005</v>
      </c>
      <c r="C76" s="34" t="s">
        <v>33</v>
      </c>
      <c r="D76" s="34" t="s">
        <v>39</v>
      </c>
      <c r="E76" s="34" t="s">
        <v>49</v>
      </c>
      <c r="J76" s="34">
        <v>3</v>
      </c>
      <c r="K76" s="34">
        <v>1</v>
      </c>
      <c r="M76" s="34">
        <f t="shared" si="1"/>
        <v>4</v>
      </c>
      <c r="N76" s="35"/>
    </row>
    <row r="77" spans="1:14" s="34" customFormat="1" x14ac:dyDescent="0.3">
      <c r="N77" s="35">
        <f>SUM(M72:M76)</f>
        <v>81</v>
      </c>
    </row>
    <row r="78" spans="1:14" s="34" customFormat="1" x14ac:dyDescent="0.3">
      <c r="A78" s="34" t="s">
        <v>108</v>
      </c>
      <c r="B78" s="34">
        <v>2005</v>
      </c>
      <c r="C78" s="34" t="s">
        <v>34</v>
      </c>
      <c r="D78" s="34" t="s">
        <v>39</v>
      </c>
      <c r="E78" s="34" t="s">
        <v>109</v>
      </c>
      <c r="L78" s="34">
        <v>3</v>
      </c>
      <c r="M78" s="34">
        <f t="shared" si="1"/>
        <v>3</v>
      </c>
      <c r="N78" s="35"/>
    </row>
    <row r="79" spans="1:14" s="34" customFormat="1" x14ac:dyDescent="0.3">
      <c r="A79" s="34" t="s">
        <v>110</v>
      </c>
      <c r="B79" s="34">
        <v>2005</v>
      </c>
      <c r="C79" s="34" t="s">
        <v>33</v>
      </c>
      <c r="D79" s="34" t="s">
        <v>39</v>
      </c>
      <c r="E79" s="34" t="s">
        <v>109</v>
      </c>
      <c r="J79" s="34">
        <v>10</v>
      </c>
      <c r="K79" s="34">
        <v>8</v>
      </c>
      <c r="M79" s="34">
        <f t="shared" si="1"/>
        <v>18</v>
      </c>
      <c r="N79" s="35"/>
    </row>
    <row r="80" spans="1:14" s="34" customFormat="1" x14ac:dyDescent="0.3">
      <c r="A80" s="34" t="s">
        <v>111</v>
      </c>
      <c r="B80" s="34">
        <v>2005</v>
      </c>
      <c r="C80" s="34" t="s">
        <v>33</v>
      </c>
      <c r="D80" s="34" t="s">
        <v>39</v>
      </c>
      <c r="E80" s="34" t="s">
        <v>109</v>
      </c>
      <c r="J80" s="34">
        <v>9</v>
      </c>
      <c r="K80" s="34">
        <v>7</v>
      </c>
      <c r="M80" s="34">
        <f t="shared" si="1"/>
        <v>16</v>
      </c>
      <c r="N80" s="35"/>
    </row>
    <row r="81" spans="1:14" s="34" customFormat="1" x14ac:dyDescent="0.3">
      <c r="N81" s="35">
        <f>SUM(M78:M80)</f>
        <v>37</v>
      </c>
    </row>
    <row r="82" spans="1:14" x14ac:dyDescent="0.3">
      <c r="A82" s="2" t="s">
        <v>83</v>
      </c>
      <c r="B82" s="2">
        <v>2004</v>
      </c>
      <c r="C82" s="2" t="s">
        <v>33</v>
      </c>
      <c r="D82" s="2" t="s">
        <v>38</v>
      </c>
      <c r="E82" s="2" t="s">
        <v>84</v>
      </c>
      <c r="F82" s="2">
        <v>4</v>
      </c>
      <c r="G82" s="2">
        <v>10</v>
      </c>
      <c r="H82" s="2"/>
      <c r="I82" s="2"/>
      <c r="J82" s="2"/>
      <c r="K82" s="2"/>
      <c r="L82" s="2"/>
      <c r="M82" s="34">
        <f t="shared" si="1"/>
        <v>14</v>
      </c>
      <c r="N82" s="20"/>
    </row>
    <row r="83" spans="1:14" x14ac:dyDescent="0.3">
      <c r="A83" s="2" t="s">
        <v>87</v>
      </c>
      <c r="B83" s="2">
        <v>2004</v>
      </c>
      <c r="C83" s="2" t="s">
        <v>33</v>
      </c>
      <c r="D83" s="2" t="s">
        <v>38</v>
      </c>
      <c r="E83" s="2" t="s">
        <v>84</v>
      </c>
      <c r="F83" s="2"/>
      <c r="G83" s="2"/>
      <c r="H83" s="2">
        <v>1</v>
      </c>
      <c r="I83" s="2"/>
      <c r="J83" s="2"/>
      <c r="K83" s="2"/>
      <c r="L83" s="2"/>
      <c r="M83" s="34">
        <f t="shared" si="1"/>
        <v>1</v>
      </c>
      <c r="N83" s="20"/>
    </row>
    <row r="84" spans="1:14" x14ac:dyDescent="0.3">
      <c r="A84" s="2" t="s">
        <v>86</v>
      </c>
      <c r="B84" s="2">
        <v>2005</v>
      </c>
      <c r="C84" s="2" t="s">
        <v>33</v>
      </c>
      <c r="D84" s="2" t="s">
        <v>38</v>
      </c>
      <c r="E84" s="2" t="s">
        <v>84</v>
      </c>
      <c r="F84" s="2"/>
      <c r="G84" s="2"/>
      <c r="H84" s="2"/>
      <c r="I84" s="2"/>
      <c r="J84" s="2"/>
      <c r="K84" s="2"/>
      <c r="L84" s="2"/>
      <c r="M84" s="34">
        <f t="shared" si="1"/>
        <v>0</v>
      </c>
      <c r="N84" s="20"/>
    </row>
    <row r="85" spans="1:1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4"/>
      <c r="N85" s="20">
        <f>SUM(M82:M84)</f>
        <v>15</v>
      </c>
    </row>
    <row r="86" spans="1:14" x14ac:dyDescent="0.3">
      <c r="A86" t="s">
        <v>70</v>
      </c>
      <c r="B86">
        <v>2004</v>
      </c>
      <c r="C86" s="2" t="s">
        <v>34</v>
      </c>
      <c r="D86" t="s">
        <v>38</v>
      </c>
      <c r="E86" t="s">
        <v>20</v>
      </c>
      <c r="F86" s="2"/>
      <c r="G86" s="2"/>
      <c r="H86" s="2">
        <v>2</v>
      </c>
      <c r="I86" s="2">
        <v>1</v>
      </c>
      <c r="J86" s="2"/>
      <c r="K86" s="2"/>
      <c r="L86" s="2"/>
      <c r="M86" s="34">
        <f t="shared" si="1"/>
        <v>3</v>
      </c>
      <c r="N86" s="20"/>
    </row>
    <row r="87" spans="1:14" x14ac:dyDescent="0.3">
      <c r="A87" t="s">
        <v>71</v>
      </c>
      <c r="B87">
        <v>2004</v>
      </c>
      <c r="C87" s="2" t="s">
        <v>34</v>
      </c>
      <c r="D87" t="s">
        <v>38</v>
      </c>
      <c r="E87" t="s">
        <v>20</v>
      </c>
      <c r="F87" s="2"/>
      <c r="G87" s="2"/>
      <c r="H87" s="2">
        <v>4</v>
      </c>
      <c r="I87" s="2">
        <v>2</v>
      </c>
      <c r="J87" s="2"/>
      <c r="K87" s="2"/>
      <c r="L87" s="2"/>
      <c r="M87" s="34">
        <f t="shared" si="1"/>
        <v>6</v>
      </c>
      <c r="N87" s="20"/>
    </row>
    <row r="88" spans="1:14" x14ac:dyDescent="0.3">
      <c r="A88" t="s">
        <v>69</v>
      </c>
      <c r="B88">
        <v>2004</v>
      </c>
      <c r="C88" s="2" t="s">
        <v>33</v>
      </c>
      <c r="D88" t="s">
        <v>39</v>
      </c>
      <c r="E88" t="s">
        <v>20</v>
      </c>
      <c r="F88" s="2"/>
      <c r="G88" s="2"/>
      <c r="H88" s="2"/>
      <c r="I88" s="2"/>
      <c r="J88" s="2"/>
      <c r="K88" s="2">
        <v>1</v>
      </c>
      <c r="L88" s="2"/>
      <c r="M88" s="34">
        <f t="shared" si="1"/>
        <v>1</v>
      </c>
      <c r="N88" s="20"/>
    </row>
    <row r="89" spans="1:14" x14ac:dyDescent="0.3">
      <c r="A89" t="s">
        <v>68</v>
      </c>
      <c r="B89">
        <v>2004</v>
      </c>
      <c r="C89" s="2" t="s">
        <v>33</v>
      </c>
      <c r="D89" t="s">
        <v>38</v>
      </c>
      <c r="E89" t="s">
        <v>20</v>
      </c>
      <c r="F89" s="2">
        <v>16</v>
      </c>
      <c r="G89" s="2">
        <v>14</v>
      </c>
      <c r="H89" s="2"/>
      <c r="I89" s="2"/>
      <c r="J89" s="2"/>
      <c r="K89" s="2"/>
      <c r="L89" s="2"/>
      <c r="M89" s="34">
        <f t="shared" si="1"/>
        <v>30</v>
      </c>
      <c r="N89" s="20"/>
    </row>
    <row r="90" spans="1:14" x14ac:dyDescent="0.3">
      <c r="A90" t="s">
        <v>72</v>
      </c>
      <c r="B90">
        <v>2004</v>
      </c>
      <c r="C90" s="2" t="s">
        <v>33</v>
      </c>
      <c r="D90" t="s">
        <v>38</v>
      </c>
      <c r="E90" t="s">
        <v>20</v>
      </c>
      <c r="F90" s="2">
        <v>17</v>
      </c>
      <c r="G90" s="2"/>
      <c r="H90" s="2"/>
      <c r="I90" s="2"/>
      <c r="J90" s="2"/>
      <c r="K90" s="2"/>
      <c r="L90" s="2"/>
      <c r="M90" s="34">
        <f t="shared" si="1"/>
        <v>17</v>
      </c>
      <c r="N90" s="20"/>
    </row>
    <row r="91" spans="1:14" x14ac:dyDescent="0.3">
      <c r="A91" t="s">
        <v>73</v>
      </c>
      <c r="B91">
        <v>2005</v>
      </c>
      <c r="C91" s="2" t="s">
        <v>34</v>
      </c>
      <c r="D91" t="s">
        <v>39</v>
      </c>
      <c r="E91" t="s">
        <v>20</v>
      </c>
      <c r="F91" s="2"/>
      <c r="G91" s="2"/>
      <c r="H91" s="2"/>
      <c r="I91" s="2"/>
      <c r="J91" s="2"/>
      <c r="K91" s="2"/>
      <c r="L91" s="2">
        <v>2</v>
      </c>
      <c r="M91" s="34">
        <f t="shared" si="1"/>
        <v>2</v>
      </c>
      <c r="N91" s="20"/>
    </row>
    <row r="92" spans="1:14" x14ac:dyDescent="0.3">
      <c r="A92" t="s">
        <v>74</v>
      </c>
      <c r="B92">
        <v>2005</v>
      </c>
      <c r="C92" s="2" t="s">
        <v>34</v>
      </c>
      <c r="D92" t="s">
        <v>38</v>
      </c>
      <c r="E92" t="s">
        <v>20</v>
      </c>
      <c r="F92" s="2"/>
      <c r="G92" s="2"/>
      <c r="H92" s="2">
        <v>14</v>
      </c>
      <c r="I92" s="2">
        <v>13</v>
      </c>
      <c r="J92" s="2"/>
      <c r="K92" s="2"/>
      <c r="L92" s="2"/>
      <c r="M92" s="34">
        <f t="shared" si="1"/>
        <v>27</v>
      </c>
      <c r="N92" s="20"/>
    </row>
    <row r="93" spans="1:14" x14ac:dyDescent="0.3">
      <c r="A93" t="s">
        <v>953</v>
      </c>
      <c r="B93">
        <v>2005</v>
      </c>
      <c r="C93" s="2" t="s">
        <v>33</v>
      </c>
      <c r="D93" t="s">
        <v>38</v>
      </c>
      <c r="E93" t="s">
        <v>20</v>
      </c>
      <c r="F93" s="2"/>
      <c r="G93" s="2"/>
      <c r="H93" s="2"/>
      <c r="I93" s="2"/>
      <c r="J93" s="2"/>
      <c r="K93" s="2"/>
      <c r="L93" s="2"/>
      <c r="M93" s="34">
        <f t="shared" si="1"/>
        <v>0</v>
      </c>
      <c r="N93" s="20"/>
    </row>
    <row r="94" spans="1:14" x14ac:dyDescent="0.3">
      <c r="A94" t="s">
        <v>954</v>
      </c>
      <c r="B94">
        <v>2005</v>
      </c>
      <c r="C94" s="2" t="s">
        <v>33</v>
      </c>
      <c r="D94" t="s">
        <v>38</v>
      </c>
      <c r="E94" t="s">
        <v>20</v>
      </c>
      <c r="F94" s="2">
        <v>5</v>
      </c>
      <c r="G94" s="2"/>
      <c r="H94" s="2"/>
      <c r="I94" s="2"/>
      <c r="J94" s="2"/>
      <c r="K94" s="2"/>
      <c r="L94" s="2"/>
      <c r="M94" s="34">
        <f t="shared" si="1"/>
        <v>5</v>
      </c>
      <c r="N94" s="20"/>
    </row>
    <row r="95" spans="1:14" x14ac:dyDescent="0.3">
      <c r="A95" t="s">
        <v>76</v>
      </c>
      <c r="B95">
        <v>2005</v>
      </c>
      <c r="C95" s="2" t="s">
        <v>33</v>
      </c>
      <c r="D95" t="s">
        <v>38</v>
      </c>
      <c r="E95" t="s">
        <v>20</v>
      </c>
      <c r="F95" s="2">
        <v>2</v>
      </c>
      <c r="G95" s="2">
        <v>1</v>
      </c>
      <c r="H95" s="2"/>
      <c r="I95" s="2"/>
      <c r="J95" s="2"/>
      <c r="K95" s="2"/>
      <c r="L95" s="2"/>
      <c r="M95" s="34">
        <f t="shared" si="1"/>
        <v>3</v>
      </c>
      <c r="N95" s="20"/>
    </row>
    <row r="96" spans="1:14" x14ac:dyDescent="0.3">
      <c r="A96" t="s">
        <v>80</v>
      </c>
      <c r="B96">
        <v>2005</v>
      </c>
      <c r="C96" s="2" t="s">
        <v>33</v>
      </c>
      <c r="D96" t="s">
        <v>38</v>
      </c>
      <c r="E96" t="s">
        <v>20</v>
      </c>
      <c r="F96" s="2">
        <v>11</v>
      </c>
      <c r="G96" s="2">
        <v>15</v>
      </c>
      <c r="H96" s="2"/>
      <c r="I96" s="2"/>
      <c r="J96" s="2"/>
      <c r="K96" s="2"/>
      <c r="L96" s="2"/>
      <c r="M96" s="34">
        <f t="shared" si="1"/>
        <v>26</v>
      </c>
      <c r="N96" s="20"/>
    </row>
    <row r="97" spans="1:14" x14ac:dyDescent="0.3">
      <c r="A97" t="s">
        <v>75</v>
      </c>
      <c r="B97">
        <v>2005</v>
      </c>
      <c r="C97" s="2" t="s">
        <v>33</v>
      </c>
      <c r="D97" t="s">
        <v>38</v>
      </c>
      <c r="E97" t="s">
        <v>20</v>
      </c>
      <c r="F97" s="2">
        <v>6</v>
      </c>
      <c r="G97" s="2">
        <v>9</v>
      </c>
      <c r="H97" s="2"/>
      <c r="I97" s="2"/>
      <c r="J97" s="2"/>
      <c r="K97" s="2"/>
      <c r="L97" s="2"/>
      <c r="M97" s="34">
        <f t="shared" si="1"/>
        <v>15</v>
      </c>
      <c r="N97" s="20"/>
    </row>
    <row r="98" spans="1:14" x14ac:dyDescent="0.3">
      <c r="A98" t="s">
        <v>77</v>
      </c>
      <c r="B98">
        <v>2005</v>
      </c>
      <c r="C98" s="2" t="s">
        <v>33</v>
      </c>
      <c r="D98" t="s">
        <v>38</v>
      </c>
      <c r="E98" t="s">
        <v>20</v>
      </c>
      <c r="F98" s="2">
        <v>8</v>
      </c>
      <c r="G98" s="2">
        <v>10</v>
      </c>
      <c r="H98" s="2"/>
      <c r="I98" s="2"/>
      <c r="J98" s="2"/>
      <c r="K98" s="2"/>
      <c r="L98" s="2"/>
      <c r="M98" s="34">
        <f t="shared" si="1"/>
        <v>18</v>
      </c>
      <c r="N98" s="20"/>
    </row>
    <row r="99" spans="1:14" x14ac:dyDescent="0.3">
      <c r="A99" t="s">
        <v>78</v>
      </c>
      <c r="B99">
        <v>2005</v>
      </c>
      <c r="C99" s="2" t="s">
        <v>33</v>
      </c>
      <c r="D99" t="s">
        <v>38</v>
      </c>
      <c r="E99" t="s">
        <v>20</v>
      </c>
      <c r="F99" s="2">
        <v>17</v>
      </c>
      <c r="G99" s="2">
        <v>16</v>
      </c>
      <c r="H99" s="2"/>
      <c r="I99" s="2"/>
      <c r="J99" s="2"/>
      <c r="K99" s="2"/>
      <c r="L99" s="2"/>
      <c r="M99" s="34">
        <f t="shared" si="1"/>
        <v>33</v>
      </c>
      <c r="N99" s="20"/>
    </row>
    <row r="100" spans="1:14" x14ac:dyDescent="0.3">
      <c r="A100" t="s">
        <v>79</v>
      </c>
      <c r="B100">
        <v>2005</v>
      </c>
      <c r="C100" s="2" t="s">
        <v>33</v>
      </c>
      <c r="D100" t="s">
        <v>38</v>
      </c>
      <c r="E100" t="s">
        <v>20</v>
      </c>
      <c r="F100" s="2">
        <v>15</v>
      </c>
      <c r="G100" s="2">
        <v>13</v>
      </c>
      <c r="H100" s="2"/>
      <c r="I100" s="2"/>
      <c r="J100" s="2"/>
      <c r="K100" s="2"/>
      <c r="L100" s="2"/>
      <c r="M100" s="34">
        <f t="shared" si="1"/>
        <v>28</v>
      </c>
      <c r="N100" s="20"/>
    </row>
    <row r="101" spans="1:14" x14ac:dyDescent="0.3">
      <c r="A101" t="s">
        <v>82</v>
      </c>
      <c r="B101">
        <v>2005</v>
      </c>
      <c r="C101" s="2" t="s">
        <v>33</v>
      </c>
      <c r="D101" t="s">
        <v>38</v>
      </c>
      <c r="E101" t="s">
        <v>20</v>
      </c>
      <c r="F101" s="2">
        <v>7</v>
      </c>
      <c r="G101" s="2">
        <v>7</v>
      </c>
      <c r="H101" s="2"/>
      <c r="I101" s="2"/>
      <c r="J101" s="2"/>
      <c r="K101" s="2"/>
      <c r="L101" s="2"/>
      <c r="M101" s="34">
        <f t="shared" si="1"/>
        <v>14</v>
      </c>
      <c r="N101" s="20"/>
    </row>
    <row r="102" spans="1:14" x14ac:dyDescent="0.3">
      <c r="A102" t="s">
        <v>81</v>
      </c>
      <c r="B102">
        <v>2005</v>
      </c>
      <c r="C102" s="2" t="s">
        <v>33</v>
      </c>
      <c r="D102" t="s">
        <v>38</v>
      </c>
      <c r="E102" t="s">
        <v>20</v>
      </c>
      <c r="F102" s="2">
        <v>16</v>
      </c>
      <c r="G102" s="2">
        <v>17</v>
      </c>
      <c r="H102" s="2"/>
      <c r="I102" s="2"/>
      <c r="J102" s="2"/>
      <c r="K102" s="2"/>
      <c r="L102" s="2"/>
      <c r="M102" s="34">
        <f t="shared" si="1"/>
        <v>33</v>
      </c>
      <c r="N102" s="20"/>
    </row>
    <row r="103" spans="1:14" x14ac:dyDescent="0.3">
      <c r="C103" s="2"/>
      <c r="F103" s="2"/>
      <c r="G103" s="2"/>
      <c r="H103" s="2"/>
      <c r="I103" s="2"/>
      <c r="J103" s="2"/>
      <c r="K103" s="2"/>
      <c r="L103" s="2"/>
      <c r="M103" s="34"/>
      <c r="N103" s="20">
        <f>SUM(M86:M102)</f>
        <v>261</v>
      </c>
    </row>
    <row r="104" spans="1:14" s="34" customFormat="1" x14ac:dyDescent="0.3">
      <c r="A104" s="34" t="s">
        <v>955</v>
      </c>
      <c r="B104" s="34">
        <v>2004</v>
      </c>
      <c r="C104" s="34" t="s">
        <v>33</v>
      </c>
      <c r="D104" s="34" t="s">
        <v>38</v>
      </c>
      <c r="E104" s="34" t="s">
        <v>40</v>
      </c>
      <c r="F104" s="34">
        <v>6</v>
      </c>
      <c r="G104" s="34">
        <v>5</v>
      </c>
      <c r="M104" s="34">
        <f t="shared" si="1"/>
        <v>11</v>
      </c>
      <c r="N104" s="35"/>
    </row>
    <row r="105" spans="1:14" s="34" customFormat="1" x14ac:dyDescent="0.3">
      <c r="A105" s="34" t="s">
        <v>41</v>
      </c>
      <c r="B105" s="34">
        <v>2005</v>
      </c>
      <c r="C105" s="34" t="s">
        <v>33</v>
      </c>
      <c r="D105" s="34" t="s">
        <v>38</v>
      </c>
      <c r="E105" s="34" t="s">
        <v>40</v>
      </c>
      <c r="G105" s="34">
        <v>2</v>
      </c>
      <c r="M105" s="34">
        <f t="shared" si="1"/>
        <v>2</v>
      </c>
      <c r="N105" s="35"/>
    </row>
    <row r="106" spans="1:14" s="34" customFormat="1" x14ac:dyDescent="0.3">
      <c r="A106" s="34" t="s">
        <v>626</v>
      </c>
      <c r="B106" s="34">
        <v>2004</v>
      </c>
      <c r="C106" s="34" t="s">
        <v>34</v>
      </c>
      <c r="D106" s="34" t="s">
        <v>38</v>
      </c>
      <c r="E106" s="34" t="s">
        <v>40</v>
      </c>
      <c r="H106" s="34">
        <v>5</v>
      </c>
      <c r="I106" s="34">
        <v>3</v>
      </c>
      <c r="M106" s="34">
        <f t="shared" si="1"/>
        <v>8</v>
      </c>
      <c r="N106" s="35"/>
    </row>
    <row r="107" spans="1:14" s="34" customFormat="1" x14ac:dyDescent="0.3">
      <c r="N107" s="35">
        <f>SUM(M104:M106)</f>
        <v>21</v>
      </c>
    </row>
    <row r="108" spans="1:14" s="34" customFormat="1" x14ac:dyDescent="0.3">
      <c r="A108" s="34" t="s">
        <v>45</v>
      </c>
      <c r="B108" s="34">
        <v>2005</v>
      </c>
      <c r="C108" s="34" t="s">
        <v>34</v>
      </c>
      <c r="D108" s="34" t="s">
        <v>38</v>
      </c>
      <c r="E108" s="34" t="s">
        <v>46</v>
      </c>
      <c r="H108" s="34">
        <v>10</v>
      </c>
      <c r="I108" s="34">
        <v>8</v>
      </c>
      <c r="M108" s="34">
        <f t="shared" si="1"/>
        <v>18</v>
      </c>
      <c r="N108" s="35"/>
    </row>
    <row r="109" spans="1:14" s="34" customFormat="1" x14ac:dyDescent="0.3">
      <c r="A109" s="34" t="s">
        <v>47</v>
      </c>
      <c r="B109" s="34">
        <v>2005</v>
      </c>
      <c r="C109" s="34" t="s">
        <v>34</v>
      </c>
      <c r="D109" s="34" t="s">
        <v>38</v>
      </c>
      <c r="E109" s="34" t="s">
        <v>46</v>
      </c>
      <c r="H109" s="34">
        <v>12</v>
      </c>
      <c r="I109" s="34">
        <v>10</v>
      </c>
      <c r="M109" s="34">
        <f t="shared" si="1"/>
        <v>22</v>
      </c>
      <c r="N109" s="35"/>
    </row>
    <row r="110" spans="1:14" x14ac:dyDescent="0.3">
      <c r="N110" s="20">
        <f>SUM(M108:M109)</f>
        <v>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108DB-8E41-4EF9-8A8E-824B50F049F6}">
  <dimension ref="A1:K98"/>
  <sheetViews>
    <sheetView workbookViewId="0">
      <pane ySplit="1" topLeftCell="A17" activePane="bottomLeft" state="frozen"/>
      <selection pane="bottomLeft" activeCell="K59" sqref="K59"/>
    </sheetView>
  </sheetViews>
  <sheetFormatPr defaultRowHeight="14.4" x14ac:dyDescent="0.3"/>
  <cols>
    <col min="1" max="1" width="22.21875" bestFit="1" customWidth="1"/>
    <col min="2" max="2" width="5.88671875" bestFit="1" customWidth="1"/>
    <col min="3" max="3" width="5.6640625" customWidth="1"/>
    <col min="4" max="4" width="4.5546875" customWidth="1"/>
    <col min="5" max="5" width="32" bestFit="1" customWidth="1"/>
    <col min="10" max="10" width="12" customWidth="1"/>
    <col min="11" max="11" width="11.21875" bestFit="1" customWidth="1"/>
  </cols>
  <sheetData>
    <row r="1" spans="1:11" x14ac:dyDescent="0.3">
      <c r="A1" s="1" t="s">
        <v>1</v>
      </c>
      <c r="B1" s="1" t="s">
        <v>2</v>
      </c>
      <c r="C1" s="1" t="s">
        <v>32</v>
      </c>
      <c r="D1" s="1" t="s">
        <v>31</v>
      </c>
      <c r="E1" s="1" t="s">
        <v>0</v>
      </c>
      <c r="F1" s="1" t="s">
        <v>3</v>
      </c>
      <c r="G1" s="1" t="s">
        <v>4</v>
      </c>
      <c r="H1" s="1" t="s">
        <v>7</v>
      </c>
      <c r="I1" s="1" t="s">
        <v>9</v>
      </c>
      <c r="J1" s="1" t="s">
        <v>22</v>
      </c>
      <c r="K1" s="20" t="s">
        <v>412</v>
      </c>
    </row>
    <row r="2" spans="1:11" x14ac:dyDescent="0.3">
      <c r="A2" t="s">
        <v>108</v>
      </c>
      <c r="B2">
        <v>2005</v>
      </c>
      <c r="C2" t="s">
        <v>34</v>
      </c>
      <c r="D2" t="s">
        <v>39</v>
      </c>
      <c r="E2" t="s">
        <v>19</v>
      </c>
      <c r="I2">
        <v>4</v>
      </c>
      <c r="J2">
        <f t="shared" ref="J2:J15" si="0">SUM(F2:I2)</f>
        <v>4</v>
      </c>
    </row>
    <row r="3" spans="1:11" x14ac:dyDescent="0.3">
      <c r="A3" t="s">
        <v>110</v>
      </c>
      <c r="B3">
        <v>2005</v>
      </c>
      <c r="C3" t="s">
        <v>33</v>
      </c>
      <c r="D3" t="s">
        <v>39</v>
      </c>
      <c r="E3" t="s">
        <v>19</v>
      </c>
      <c r="H3">
        <v>9</v>
      </c>
      <c r="J3">
        <f t="shared" si="0"/>
        <v>9</v>
      </c>
    </row>
    <row r="4" spans="1:11" x14ac:dyDescent="0.3">
      <c r="A4" t="s">
        <v>111</v>
      </c>
      <c r="B4">
        <v>2005</v>
      </c>
      <c r="C4" t="s">
        <v>33</v>
      </c>
      <c r="D4" t="s">
        <v>39</v>
      </c>
      <c r="E4" t="s">
        <v>19</v>
      </c>
      <c r="H4">
        <v>6</v>
      </c>
      <c r="J4">
        <f t="shared" si="0"/>
        <v>6</v>
      </c>
    </row>
    <row r="5" spans="1:11" x14ac:dyDescent="0.3">
      <c r="K5">
        <f>SUM(J2:J4)</f>
        <v>19</v>
      </c>
    </row>
    <row r="6" spans="1:11" x14ac:dyDescent="0.3">
      <c r="A6" t="s">
        <v>88</v>
      </c>
      <c r="B6">
        <v>2004</v>
      </c>
      <c r="C6" t="s">
        <v>33</v>
      </c>
      <c r="D6" t="s">
        <v>38</v>
      </c>
      <c r="E6" t="s">
        <v>89</v>
      </c>
      <c r="F6">
        <v>16</v>
      </c>
      <c r="J6">
        <f t="shared" si="0"/>
        <v>16</v>
      </c>
    </row>
    <row r="7" spans="1:11" x14ac:dyDescent="0.3">
      <c r="A7" t="s">
        <v>90</v>
      </c>
      <c r="B7">
        <v>2004</v>
      </c>
      <c r="C7" t="s">
        <v>33</v>
      </c>
      <c r="D7" t="s">
        <v>38</v>
      </c>
      <c r="E7" t="s">
        <v>89</v>
      </c>
      <c r="F7">
        <v>14</v>
      </c>
      <c r="J7">
        <f t="shared" si="0"/>
        <v>14</v>
      </c>
    </row>
    <row r="8" spans="1:11" x14ac:dyDescent="0.3">
      <c r="A8" t="s">
        <v>91</v>
      </c>
      <c r="B8">
        <v>2004</v>
      </c>
      <c r="C8" t="s">
        <v>33</v>
      </c>
      <c r="D8" t="s">
        <v>38</v>
      </c>
      <c r="E8" t="s">
        <v>89</v>
      </c>
      <c r="F8">
        <v>11</v>
      </c>
      <c r="J8">
        <f t="shared" si="0"/>
        <v>11</v>
      </c>
    </row>
    <row r="9" spans="1:11" x14ac:dyDescent="0.3">
      <c r="A9" t="s">
        <v>92</v>
      </c>
      <c r="B9">
        <v>2004</v>
      </c>
      <c r="C9" t="s">
        <v>33</v>
      </c>
      <c r="D9" t="s">
        <v>38</v>
      </c>
      <c r="E9" t="s">
        <v>89</v>
      </c>
      <c r="F9">
        <v>8</v>
      </c>
      <c r="J9">
        <f t="shared" si="0"/>
        <v>8</v>
      </c>
    </row>
    <row r="10" spans="1:11" x14ac:dyDescent="0.3">
      <c r="A10" t="s">
        <v>610</v>
      </c>
      <c r="B10">
        <v>2004</v>
      </c>
      <c r="C10" t="s">
        <v>33</v>
      </c>
      <c r="D10" t="s">
        <v>38</v>
      </c>
      <c r="E10" t="s">
        <v>89</v>
      </c>
      <c r="J10">
        <f t="shared" si="0"/>
        <v>0</v>
      </c>
    </row>
    <row r="11" spans="1:11" x14ac:dyDescent="0.3">
      <c r="A11" t="s">
        <v>611</v>
      </c>
      <c r="B11">
        <v>2005</v>
      </c>
      <c r="C11" t="s">
        <v>33</v>
      </c>
      <c r="D11" t="s">
        <v>38</v>
      </c>
      <c r="E11" t="s">
        <v>89</v>
      </c>
      <c r="J11">
        <f t="shared" si="0"/>
        <v>0</v>
      </c>
    </row>
    <row r="12" spans="1:11" x14ac:dyDescent="0.3">
      <c r="A12" t="s">
        <v>612</v>
      </c>
      <c r="B12">
        <v>2005</v>
      </c>
      <c r="C12" t="s">
        <v>33</v>
      </c>
      <c r="D12" t="s">
        <v>38</v>
      </c>
      <c r="E12" t="s">
        <v>89</v>
      </c>
      <c r="J12">
        <f t="shared" si="0"/>
        <v>0</v>
      </c>
    </row>
    <row r="13" spans="1:11" x14ac:dyDescent="0.3">
      <c r="A13" t="s">
        <v>613</v>
      </c>
      <c r="B13">
        <v>2004</v>
      </c>
      <c r="C13" t="s">
        <v>34</v>
      </c>
      <c r="D13" t="s">
        <v>38</v>
      </c>
      <c r="E13" t="s">
        <v>89</v>
      </c>
      <c r="G13">
        <v>3</v>
      </c>
      <c r="J13">
        <f t="shared" si="0"/>
        <v>3</v>
      </c>
    </row>
    <row r="14" spans="1:11" x14ac:dyDescent="0.3">
      <c r="A14" t="s">
        <v>614</v>
      </c>
      <c r="B14">
        <v>2005</v>
      </c>
      <c r="C14" t="s">
        <v>34</v>
      </c>
      <c r="D14" t="s">
        <v>615</v>
      </c>
      <c r="E14" t="s">
        <v>89</v>
      </c>
      <c r="G14">
        <v>4</v>
      </c>
      <c r="J14">
        <f t="shared" si="0"/>
        <v>4</v>
      </c>
    </row>
    <row r="15" spans="1:11" x14ac:dyDescent="0.3">
      <c r="A15" t="s">
        <v>94</v>
      </c>
      <c r="B15">
        <v>2005</v>
      </c>
      <c r="C15" t="s">
        <v>34</v>
      </c>
      <c r="D15" t="s">
        <v>38</v>
      </c>
      <c r="E15" t="s">
        <v>89</v>
      </c>
      <c r="G15">
        <v>6</v>
      </c>
      <c r="J15">
        <f t="shared" si="0"/>
        <v>6</v>
      </c>
    </row>
    <row r="16" spans="1:11" x14ac:dyDescent="0.3">
      <c r="A16" t="s">
        <v>616</v>
      </c>
      <c r="B16">
        <v>2004</v>
      </c>
      <c r="C16" t="s">
        <v>34</v>
      </c>
      <c r="D16" t="s">
        <v>38</v>
      </c>
      <c r="E16" t="s">
        <v>89</v>
      </c>
      <c r="G16">
        <v>1</v>
      </c>
      <c r="J16">
        <f>SUM(F16:I16)</f>
        <v>1</v>
      </c>
    </row>
    <row r="17" spans="1:11" x14ac:dyDescent="0.3">
      <c r="A17" t="s">
        <v>95</v>
      </c>
      <c r="B17">
        <v>2004</v>
      </c>
      <c r="C17" t="s">
        <v>33</v>
      </c>
      <c r="D17" t="s">
        <v>39</v>
      </c>
      <c r="E17" t="s">
        <v>89</v>
      </c>
      <c r="H17">
        <v>3</v>
      </c>
      <c r="J17">
        <f t="shared" ref="J17:J89" si="1">SUM(F17:I17)</f>
        <v>3</v>
      </c>
    </row>
    <row r="18" spans="1:11" x14ac:dyDescent="0.3">
      <c r="A18" t="s">
        <v>617</v>
      </c>
      <c r="B18">
        <v>2004</v>
      </c>
      <c r="C18" t="s">
        <v>33</v>
      </c>
      <c r="D18" t="s">
        <v>39</v>
      </c>
      <c r="E18" t="s">
        <v>89</v>
      </c>
      <c r="H18">
        <v>2</v>
      </c>
      <c r="J18">
        <f t="shared" si="1"/>
        <v>2</v>
      </c>
    </row>
    <row r="19" spans="1:11" x14ac:dyDescent="0.3">
      <c r="A19" t="s">
        <v>618</v>
      </c>
      <c r="B19">
        <v>2005</v>
      </c>
      <c r="C19" t="s">
        <v>34</v>
      </c>
      <c r="D19" t="s">
        <v>31</v>
      </c>
      <c r="E19" t="s">
        <v>89</v>
      </c>
      <c r="G19">
        <v>3</v>
      </c>
      <c r="I19">
        <v>1</v>
      </c>
      <c r="J19">
        <f t="shared" si="1"/>
        <v>4</v>
      </c>
    </row>
    <row r="20" spans="1:11" x14ac:dyDescent="0.3">
      <c r="A20" t="s">
        <v>97</v>
      </c>
      <c r="B20">
        <v>2005</v>
      </c>
      <c r="C20" t="s">
        <v>33</v>
      </c>
      <c r="D20" t="s">
        <v>38</v>
      </c>
      <c r="E20" t="s">
        <v>89</v>
      </c>
      <c r="F20">
        <v>11</v>
      </c>
      <c r="J20">
        <f t="shared" si="1"/>
        <v>11</v>
      </c>
    </row>
    <row r="21" spans="1:11" x14ac:dyDescent="0.3">
      <c r="A21" t="s">
        <v>98</v>
      </c>
      <c r="B21">
        <v>2005</v>
      </c>
      <c r="C21" t="s">
        <v>33</v>
      </c>
      <c r="D21" t="s">
        <v>38</v>
      </c>
      <c r="E21" t="s">
        <v>89</v>
      </c>
      <c r="J21">
        <f t="shared" si="1"/>
        <v>0</v>
      </c>
    </row>
    <row r="22" spans="1:11" x14ac:dyDescent="0.3">
      <c r="A22" t="s">
        <v>99</v>
      </c>
      <c r="B22">
        <v>2005</v>
      </c>
      <c r="C22" t="s">
        <v>34</v>
      </c>
      <c r="D22" t="s">
        <v>38</v>
      </c>
      <c r="E22" t="s">
        <v>89</v>
      </c>
      <c r="G22">
        <v>2</v>
      </c>
      <c r="J22">
        <f t="shared" si="1"/>
        <v>2</v>
      </c>
    </row>
    <row r="23" spans="1:11" x14ac:dyDescent="0.3">
      <c r="A23" t="s">
        <v>409</v>
      </c>
      <c r="B23">
        <v>2005</v>
      </c>
      <c r="C23" t="s">
        <v>33</v>
      </c>
      <c r="D23" t="s">
        <v>38</v>
      </c>
      <c r="E23" t="s">
        <v>89</v>
      </c>
      <c r="G23">
        <v>15</v>
      </c>
      <c r="J23">
        <f t="shared" si="1"/>
        <v>15</v>
      </c>
    </row>
    <row r="24" spans="1:11" x14ac:dyDescent="0.3">
      <c r="A24" t="s">
        <v>102</v>
      </c>
      <c r="B24">
        <v>2004</v>
      </c>
      <c r="C24" t="s">
        <v>34</v>
      </c>
      <c r="D24" t="s">
        <v>39</v>
      </c>
      <c r="E24" t="s">
        <v>89</v>
      </c>
      <c r="J24">
        <f t="shared" si="1"/>
        <v>0</v>
      </c>
    </row>
    <row r="25" spans="1:11" x14ac:dyDescent="0.3">
      <c r="A25" t="s">
        <v>100</v>
      </c>
      <c r="B25">
        <v>2004</v>
      </c>
      <c r="C25" t="s">
        <v>34</v>
      </c>
      <c r="D25" t="s">
        <v>39</v>
      </c>
      <c r="E25" t="s">
        <v>89</v>
      </c>
      <c r="I25">
        <v>2</v>
      </c>
      <c r="J25">
        <f t="shared" si="1"/>
        <v>2</v>
      </c>
    </row>
    <row r="26" spans="1:11" x14ac:dyDescent="0.3">
      <c r="A26" t="s">
        <v>101</v>
      </c>
      <c r="B26">
        <v>2004</v>
      </c>
      <c r="C26" t="s">
        <v>33</v>
      </c>
      <c r="D26" t="s">
        <v>39</v>
      </c>
      <c r="E26" t="s">
        <v>89</v>
      </c>
      <c r="H26">
        <v>4</v>
      </c>
      <c r="J26">
        <f t="shared" si="1"/>
        <v>4</v>
      </c>
    </row>
    <row r="27" spans="1:11" x14ac:dyDescent="0.3">
      <c r="A27" t="s">
        <v>105</v>
      </c>
      <c r="B27">
        <v>2005</v>
      </c>
      <c r="C27" t="s">
        <v>33</v>
      </c>
      <c r="D27" t="s">
        <v>39</v>
      </c>
      <c r="E27" t="s">
        <v>89</v>
      </c>
      <c r="H27">
        <v>7</v>
      </c>
      <c r="J27">
        <f t="shared" si="1"/>
        <v>7</v>
      </c>
    </row>
    <row r="28" spans="1:11" x14ac:dyDescent="0.3">
      <c r="A28" t="s">
        <v>106</v>
      </c>
      <c r="B28">
        <v>2005</v>
      </c>
      <c r="C28" t="s">
        <v>33</v>
      </c>
      <c r="D28" t="s">
        <v>39</v>
      </c>
      <c r="E28" t="s">
        <v>89</v>
      </c>
      <c r="H28">
        <v>2</v>
      </c>
      <c r="J28">
        <f t="shared" si="1"/>
        <v>2</v>
      </c>
    </row>
    <row r="29" spans="1:11" x14ac:dyDescent="0.3">
      <c r="K29">
        <f>SUM(J6:J28)</f>
        <v>115</v>
      </c>
    </row>
    <row r="30" spans="1:11" x14ac:dyDescent="0.3">
      <c r="A30" t="s">
        <v>58</v>
      </c>
      <c r="B30">
        <v>2004</v>
      </c>
      <c r="C30" t="s">
        <v>34</v>
      </c>
      <c r="D30" t="s">
        <v>38</v>
      </c>
      <c r="E30" t="s">
        <v>21</v>
      </c>
      <c r="G30">
        <v>10</v>
      </c>
      <c r="J30">
        <f t="shared" si="1"/>
        <v>10</v>
      </c>
    </row>
    <row r="31" spans="1:11" x14ac:dyDescent="0.3">
      <c r="A31" t="s">
        <v>59</v>
      </c>
      <c r="B31">
        <v>2004</v>
      </c>
      <c r="C31" t="s">
        <v>34</v>
      </c>
      <c r="D31" t="s">
        <v>38</v>
      </c>
      <c r="E31" t="s">
        <v>21</v>
      </c>
      <c r="G31">
        <v>8</v>
      </c>
      <c r="J31">
        <f t="shared" si="1"/>
        <v>8</v>
      </c>
    </row>
    <row r="32" spans="1:11" x14ac:dyDescent="0.3">
      <c r="A32" t="s">
        <v>60</v>
      </c>
      <c r="B32">
        <v>2004</v>
      </c>
      <c r="C32" t="s">
        <v>33</v>
      </c>
      <c r="D32" t="s">
        <v>38</v>
      </c>
      <c r="E32" t="s">
        <v>21</v>
      </c>
      <c r="F32">
        <v>7</v>
      </c>
      <c r="J32">
        <f t="shared" si="1"/>
        <v>7</v>
      </c>
    </row>
    <row r="33" spans="1:11" x14ac:dyDescent="0.3">
      <c r="A33" t="s">
        <v>61</v>
      </c>
      <c r="B33">
        <v>2004</v>
      </c>
      <c r="C33" t="s">
        <v>33</v>
      </c>
      <c r="D33" t="s">
        <v>39</v>
      </c>
      <c r="E33" t="s">
        <v>21</v>
      </c>
      <c r="H33">
        <v>5</v>
      </c>
      <c r="J33">
        <f t="shared" si="1"/>
        <v>5</v>
      </c>
    </row>
    <row r="34" spans="1:11" x14ac:dyDescent="0.3">
      <c r="A34" t="s">
        <v>62</v>
      </c>
      <c r="B34">
        <v>2005</v>
      </c>
      <c r="C34" t="s">
        <v>34</v>
      </c>
      <c r="D34" t="s">
        <v>38</v>
      </c>
      <c r="E34" t="s">
        <v>21</v>
      </c>
      <c r="G34">
        <v>8</v>
      </c>
      <c r="J34">
        <f t="shared" si="1"/>
        <v>8</v>
      </c>
    </row>
    <row r="35" spans="1:11" x14ac:dyDescent="0.3">
      <c r="A35" t="s">
        <v>63</v>
      </c>
      <c r="B35">
        <v>2005</v>
      </c>
      <c r="C35" t="s">
        <v>33</v>
      </c>
      <c r="D35" t="s">
        <v>38</v>
      </c>
      <c r="E35" t="s">
        <v>21</v>
      </c>
      <c r="F35">
        <v>14</v>
      </c>
      <c r="J35">
        <f t="shared" si="1"/>
        <v>14</v>
      </c>
    </row>
    <row r="36" spans="1:11" x14ac:dyDescent="0.3">
      <c r="A36" t="s">
        <v>64</v>
      </c>
      <c r="B36">
        <v>2005</v>
      </c>
      <c r="C36" t="s">
        <v>33</v>
      </c>
      <c r="D36" t="s">
        <v>38</v>
      </c>
      <c r="E36" t="s">
        <v>21</v>
      </c>
      <c r="J36">
        <f t="shared" si="1"/>
        <v>0</v>
      </c>
    </row>
    <row r="37" spans="1:11" x14ac:dyDescent="0.3">
      <c r="A37" t="s">
        <v>65</v>
      </c>
      <c r="B37">
        <v>2005</v>
      </c>
      <c r="C37" t="s">
        <v>33</v>
      </c>
      <c r="D37" t="s">
        <v>39</v>
      </c>
      <c r="E37" t="s">
        <v>21</v>
      </c>
      <c r="H37">
        <v>10</v>
      </c>
      <c r="J37">
        <f t="shared" si="1"/>
        <v>10</v>
      </c>
    </row>
    <row r="38" spans="1:11" x14ac:dyDescent="0.3">
      <c r="A38" t="s">
        <v>66</v>
      </c>
      <c r="B38">
        <v>2005</v>
      </c>
      <c r="C38" t="s">
        <v>33</v>
      </c>
      <c r="D38" t="s">
        <v>39</v>
      </c>
      <c r="E38" t="s">
        <v>21</v>
      </c>
      <c r="H38">
        <v>1</v>
      </c>
      <c r="J38">
        <f t="shared" si="1"/>
        <v>1</v>
      </c>
    </row>
    <row r="39" spans="1:11" x14ac:dyDescent="0.3">
      <c r="K39">
        <f>SUM(J30:J38)</f>
        <v>63</v>
      </c>
    </row>
    <row r="40" spans="1:11" x14ac:dyDescent="0.3">
      <c r="A40" t="s">
        <v>29</v>
      </c>
      <c r="B40">
        <v>2005</v>
      </c>
      <c r="C40" t="s">
        <v>33</v>
      </c>
      <c r="D40" t="s">
        <v>39</v>
      </c>
      <c r="E40" t="s">
        <v>27</v>
      </c>
      <c r="H40">
        <v>8</v>
      </c>
      <c r="J40">
        <f t="shared" si="1"/>
        <v>8</v>
      </c>
    </row>
    <row r="41" spans="1:11" x14ac:dyDescent="0.3">
      <c r="A41" t="s">
        <v>30</v>
      </c>
      <c r="B41">
        <v>2005</v>
      </c>
      <c r="C41" t="s">
        <v>33</v>
      </c>
      <c r="D41" t="s">
        <v>39</v>
      </c>
      <c r="E41" t="s">
        <v>27</v>
      </c>
      <c r="H41">
        <v>5</v>
      </c>
      <c r="J41">
        <f t="shared" si="1"/>
        <v>5</v>
      </c>
    </row>
    <row r="42" spans="1:11" x14ac:dyDescent="0.3">
      <c r="K42">
        <f>SUM(J40:J41)</f>
        <v>13</v>
      </c>
    </row>
    <row r="43" spans="1:11" x14ac:dyDescent="0.3">
      <c r="A43" t="s">
        <v>48</v>
      </c>
      <c r="B43">
        <v>2004</v>
      </c>
      <c r="C43" t="s">
        <v>33</v>
      </c>
      <c r="D43" t="s">
        <v>38</v>
      </c>
      <c r="E43" t="s">
        <v>49</v>
      </c>
      <c r="F43">
        <v>13</v>
      </c>
      <c r="J43">
        <f t="shared" si="1"/>
        <v>13</v>
      </c>
    </row>
    <row r="44" spans="1:11" x14ac:dyDescent="0.3">
      <c r="A44" t="s">
        <v>50</v>
      </c>
      <c r="B44">
        <v>2004</v>
      </c>
      <c r="C44" t="s">
        <v>33</v>
      </c>
      <c r="D44" t="s">
        <v>38</v>
      </c>
      <c r="E44" t="s">
        <v>49</v>
      </c>
      <c r="F44">
        <v>15</v>
      </c>
      <c r="J44">
        <f t="shared" si="1"/>
        <v>15</v>
      </c>
    </row>
    <row r="45" spans="1:11" x14ac:dyDescent="0.3">
      <c r="A45" t="s">
        <v>619</v>
      </c>
      <c r="B45">
        <v>2005</v>
      </c>
      <c r="C45" t="s">
        <v>33</v>
      </c>
      <c r="D45" t="s">
        <v>38</v>
      </c>
      <c r="E45" t="s">
        <v>49</v>
      </c>
      <c r="F45">
        <v>9</v>
      </c>
      <c r="J45">
        <f t="shared" si="1"/>
        <v>9</v>
      </c>
    </row>
    <row r="46" spans="1:11" x14ac:dyDescent="0.3">
      <c r="A46" t="s">
        <v>52</v>
      </c>
      <c r="B46">
        <v>2005</v>
      </c>
      <c r="C46" t="s">
        <v>33</v>
      </c>
      <c r="D46" t="s">
        <v>38</v>
      </c>
      <c r="E46" t="s">
        <v>49</v>
      </c>
      <c r="F46">
        <v>5</v>
      </c>
      <c r="J46">
        <f t="shared" si="1"/>
        <v>5</v>
      </c>
    </row>
    <row r="47" spans="1:11" x14ac:dyDescent="0.3">
      <c r="A47" t="s">
        <v>53</v>
      </c>
      <c r="B47">
        <v>2005</v>
      </c>
      <c r="C47" t="s">
        <v>33</v>
      </c>
      <c r="D47" t="s">
        <v>39</v>
      </c>
      <c r="E47" t="s">
        <v>49</v>
      </c>
      <c r="H47">
        <v>3</v>
      </c>
      <c r="J47">
        <f t="shared" si="1"/>
        <v>3</v>
      </c>
    </row>
    <row r="48" spans="1:11" x14ac:dyDescent="0.3">
      <c r="K48">
        <f>SUM(J43:J47)</f>
        <v>45</v>
      </c>
    </row>
    <row r="49" spans="1:11" x14ac:dyDescent="0.3">
      <c r="A49" t="s">
        <v>54</v>
      </c>
      <c r="B49">
        <v>2004</v>
      </c>
      <c r="C49" t="s">
        <v>33</v>
      </c>
      <c r="D49" t="s">
        <v>38</v>
      </c>
      <c r="E49" t="s">
        <v>55</v>
      </c>
      <c r="F49">
        <v>12</v>
      </c>
      <c r="J49">
        <f t="shared" si="1"/>
        <v>12</v>
      </c>
    </row>
    <row r="50" spans="1:11" x14ac:dyDescent="0.3">
      <c r="A50" t="s">
        <v>56</v>
      </c>
      <c r="B50">
        <v>2005</v>
      </c>
      <c r="C50" t="s">
        <v>33</v>
      </c>
      <c r="D50" t="s">
        <v>38</v>
      </c>
      <c r="E50" t="s">
        <v>55</v>
      </c>
      <c r="F50">
        <v>1</v>
      </c>
      <c r="J50">
        <f t="shared" si="1"/>
        <v>1</v>
      </c>
    </row>
    <row r="51" spans="1:11" x14ac:dyDescent="0.3">
      <c r="A51" t="s">
        <v>57</v>
      </c>
      <c r="B51">
        <v>2005</v>
      </c>
      <c r="C51" t="s">
        <v>33</v>
      </c>
      <c r="D51" t="s">
        <v>38</v>
      </c>
      <c r="E51" t="s">
        <v>55</v>
      </c>
      <c r="F51">
        <v>2</v>
      </c>
      <c r="J51">
        <f t="shared" si="1"/>
        <v>2</v>
      </c>
    </row>
    <row r="52" spans="1:11" x14ac:dyDescent="0.3">
      <c r="A52" t="s">
        <v>620</v>
      </c>
      <c r="B52">
        <v>2005</v>
      </c>
      <c r="C52" t="s">
        <v>33</v>
      </c>
      <c r="D52" t="s">
        <v>38</v>
      </c>
      <c r="E52" t="s">
        <v>55</v>
      </c>
      <c r="J52">
        <f t="shared" si="1"/>
        <v>0</v>
      </c>
    </row>
    <row r="53" spans="1:11" x14ac:dyDescent="0.3">
      <c r="K53">
        <f>SUM(J49:J52)</f>
        <v>15</v>
      </c>
    </row>
    <row r="54" spans="1:11" x14ac:dyDescent="0.3">
      <c r="A54" t="s">
        <v>24</v>
      </c>
      <c r="B54">
        <v>2004</v>
      </c>
      <c r="C54" t="s">
        <v>33</v>
      </c>
      <c r="D54" t="s">
        <v>38</v>
      </c>
      <c r="E54" t="s">
        <v>23</v>
      </c>
      <c r="J54">
        <f t="shared" si="1"/>
        <v>0</v>
      </c>
    </row>
    <row r="55" spans="1:11" x14ac:dyDescent="0.3">
      <c r="A55" t="s">
        <v>25</v>
      </c>
      <c r="B55">
        <v>2004</v>
      </c>
      <c r="C55" t="s">
        <v>33</v>
      </c>
      <c r="D55" t="s">
        <v>38</v>
      </c>
      <c r="E55" t="s">
        <v>23</v>
      </c>
      <c r="J55">
        <f t="shared" si="1"/>
        <v>0</v>
      </c>
    </row>
    <row r="56" spans="1:11" x14ac:dyDescent="0.3">
      <c r="A56" t="s">
        <v>621</v>
      </c>
      <c r="B56">
        <v>2004</v>
      </c>
      <c r="C56" t="s">
        <v>33</v>
      </c>
      <c r="D56" t="s">
        <v>38</v>
      </c>
      <c r="E56" t="s">
        <v>23</v>
      </c>
      <c r="J56">
        <f t="shared" si="1"/>
        <v>0</v>
      </c>
    </row>
    <row r="57" spans="1:11" x14ac:dyDescent="0.3">
      <c r="A57" t="s">
        <v>622</v>
      </c>
      <c r="B57">
        <v>2005</v>
      </c>
      <c r="C57" t="s">
        <v>34</v>
      </c>
      <c r="D57" t="s">
        <v>38</v>
      </c>
      <c r="E57" t="s">
        <v>23</v>
      </c>
      <c r="G57">
        <v>5</v>
      </c>
      <c r="J57">
        <f t="shared" si="1"/>
        <v>5</v>
      </c>
    </row>
    <row r="58" spans="1:11" x14ac:dyDescent="0.3">
      <c r="A58" t="s">
        <v>26</v>
      </c>
      <c r="B58">
        <v>2005</v>
      </c>
      <c r="C58" t="s">
        <v>33</v>
      </c>
      <c r="D58" t="s">
        <v>38</v>
      </c>
      <c r="E58" t="s">
        <v>23</v>
      </c>
      <c r="F58">
        <v>13</v>
      </c>
      <c r="J58">
        <f t="shared" si="1"/>
        <v>13</v>
      </c>
    </row>
    <row r="59" spans="1:11" x14ac:dyDescent="0.3">
      <c r="K59">
        <f>SUM(J54:J58)</f>
        <v>18</v>
      </c>
    </row>
    <row r="60" spans="1:11" x14ac:dyDescent="0.3">
      <c r="A60" t="s">
        <v>87</v>
      </c>
      <c r="B60">
        <v>2004</v>
      </c>
      <c r="C60" t="s">
        <v>34</v>
      </c>
      <c r="D60" t="s">
        <v>38</v>
      </c>
      <c r="E60" t="s">
        <v>84</v>
      </c>
      <c r="G60">
        <v>4</v>
      </c>
      <c r="J60">
        <f t="shared" si="1"/>
        <v>4</v>
      </c>
    </row>
    <row r="61" spans="1:11" x14ac:dyDescent="0.3">
      <c r="A61" t="s">
        <v>85</v>
      </c>
      <c r="B61">
        <v>2004</v>
      </c>
      <c r="C61" t="s">
        <v>33</v>
      </c>
      <c r="D61" t="s">
        <v>38</v>
      </c>
      <c r="E61" t="s">
        <v>84</v>
      </c>
      <c r="F61">
        <v>4</v>
      </c>
      <c r="J61">
        <f t="shared" si="1"/>
        <v>4</v>
      </c>
    </row>
    <row r="62" spans="1:11" x14ac:dyDescent="0.3">
      <c r="A62" t="s">
        <v>83</v>
      </c>
      <c r="B62">
        <v>2004</v>
      </c>
      <c r="C62" t="s">
        <v>33</v>
      </c>
      <c r="D62" t="s">
        <v>38</v>
      </c>
      <c r="E62" t="s">
        <v>84</v>
      </c>
      <c r="F62">
        <v>6</v>
      </c>
      <c r="J62">
        <f t="shared" si="1"/>
        <v>6</v>
      </c>
    </row>
    <row r="63" spans="1:11" x14ac:dyDescent="0.3">
      <c r="A63" t="s">
        <v>86</v>
      </c>
      <c r="B63">
        <v>2005</v>
      </c>
      <c r="C63" t="s">
        <v>33</v>
      </c>
      <c r="D63" t="s">
        <v>38</v>
      </c>
      <c r="E63" t="s">
        <v>84</v>
      </c>
      <c r="F63">
        <v>7</v>
      </c>
      <c r="J63">
        <f t="shared" si="1"/>
        <v>7</v>
      </c>
    </row>
    <row r="64" spans="1:11" x14ac:dyDescent="0.3">
      <c r="K64">
        <f>SUM(J60:J63)</f>
        <v>21</v>
      </c>
    </row>
    <row r="65" spans="1:11" x14ac:dyDescent="0.3">
      <c r="A65" t="s">
        <v>623</v>
      </c>
      <c r="B65">
        <v>2004</v>
      </c>
      <c r="C65" t="s">
        <v>34</v>
      </c>
      <c r="D65" t="s">
        <v>38</v>
      </c>
      <c r="E65" t="s">
        <v>118</v>
      </c>
      <c r="G65">
        <v>2</v>
      </c>
      <c r="J65">
        <f t="shared" si="1"/>
        <v>2</v>
      </c>
    </row>
    <row r="66" spans="1:11" x14ac:dyDescent="0.3">
      <c r="A66" t="s">
        <v>113</v>
      </c>
      <c r="B66">
        <v>2004</v>
      </c>
      <c r="C66" t="s">
        <v>33</v>
      </c>
      <c r="D66" t="s">
        <v>38</v>
      </c>
      <c r="E66" t="s">
        <v>118</v>
      </c>
      <c r="F66">
        <v>9</v>
      </c>
      <c r="J66">
        <f t="shared" si="1"/>
        <v>9</v>
      </c>
    </row>
    <row r="67" spans="1:11" x14ac:dyDescent="0.3">
      <c r="A67" t="s">
        <v>114</v>
      </c>
      <c r="B67">
        <v>2005</v>
      </c>
      <c r="C67" t="s">
        <v>33</v>
      </c>
      <c r="D67" t="s">
        <v>38</v>
      </c>
      <c r="E67" t="s">
        <v>118</v>
      </c>
      <c r="J67">
        <f t="shared" si="1"/>
        <v>0</v>
      </c>
    </row>
    <row r="68" spans="1:11" x14ac:dyDescent="0.3">
      <c r="A68" t="s">
        <v>624</v>
      </c>
      <c r="B68">
        <v>2005</v>
      </c>
      <c r="C68" t="s">
        <v>34</v>
      </c>
      <c r="D68" t="s">
        <v>38</v>
      </c>
      <c r="E68" t="s">
        <v>118</v>
      </c>
      <c r="G68">
        <v>1</v>
      </c>
      <c r="J68">
        <f t="shared" si="1"/>
        <v>1</v>
      </c>
    </row>
    <row r="69" spans="1:11" x14ac:dyDescent="0.3">
      <c r="A69" t="s">
        <v>117</v>
      </c>
      <c r="B69">
        <v>2005</v>
      </c>
      <c r="C69" t="s">
        <v>33</v>
      </c>
      <c r="D69" t="s">
        <v>39</v>
      </c>
      <c r="E69" t="s">
        <v>118</v>
      </c>
      <c r="H69">
        <v>4</v>
      </c>
      <c r="J69">
        <f t="shared" si="1"/>
        <v>4</v>
      </c>
    </row>
    <row r="70" spans="1:11" x14ac:dyDescent="0.3">
      <c r="A70" t="s">
        <v>116</v>
      </c>
      <c r="B70">
        <v>2005</v>
      </c>
      <c r="C70" t="s">
        <v>33</v>
      </c>
      <c r="D70" t="s">
        <v>38</v>
      </c>
      <c r="E70" t="s">
        <v>118</v>
      </c>
      <c r="F70">
        <v>4</v>
      </c>
      <c r="J70">
        <f t="shared" si="1"/>
        <v>4</v>
      </c>
    </row>
    <row r="71" spans="1:11" x14ac:dyDescent="0.3">
      <c r="K71">
        <f>SUM(J65:J70)</f>
        <v>20</v>
      </c>
    </row>
    <row r="72" spans="1:11" x14ac:dyDescent="0.3">
      <c r="A72" t="s">
        <v>18</v>
      </c>
      <c r="B72">
        <v>2004</v>
      </c>
      <c r="C72" t="s">
        <v>34</v>
      </c>
      <c r="D72" t="s">
        <v>38</v>
      </c>
      <c r="E72" t="s">
        <v>625</v>
      </c>
      <c r="G72">
        <v>9</v>
      </c>
      <c r="J72">
        <f t="shared" si="1"/>
        <v>9</v>
      </c>
    </row>
    <row r="73" spans="1:11" x14ac:dyDescent="0.3">
      <c r="A73" t="s">
        <v>626</v>
      </c>
      <c r="B73">
        <v>2004</v>
      </c>
      <c r="C73" t="s">
        <v>34</v>
      </c>
      <c r="D73" t="s">
        <v>38</v>
      </c>
      <c r="E73" t="s">
        <v>625</v>
      </c>
      <c r="G73">
        <v>5</v>
      </c>
      <c r="J73">
        <f t="shared" si="1"/>
        <v>5</v>
      </c>
    </row>
    <row r="74" spans="1:11" x14ac:dyDescent="0.3">
      <c r="A74" t="s">
        <v>627</v>
      </c>
      <c r="B74">
        <v>2004</v>
      </c>
      <c r="C74" t="s">
        <v>33</v>
      </c>
      <c r="D74" t="s">
        <v>38</v>
      </c>
      <c r="E74" t="s">
        <v>625</v>
      </c>
      <c r="F74">
        <v>5</v>
      </c>
      <c r="J74">
        <f t="shared" si="1"/>
        <v>5</v>
      </c>
    </row>
    <row r="75" spans="1:11" x14ac:dyDescent="0.3">
      <c r="A75" t="s">
        <v>41</v>
      </c>
      <c r="B75">
        <v>2005</v>
      </c>
      <c r="C75" t="s">
        <v>33</v>
      </c>
      <c r="D75" t="s">
        <v>38</v>
      </c>
      <c r="E75" t="s">
        <v>625</v>
      </c>
      <c r="F75">
        <v>2</v>
      </c>
      <c r="J75">
        <f t="shared" si="1"/>
        <v>2</v>
      </c>
    </row>
    <row r="76" spans="1:11" x14ac:dyDescent="0.3">
      <c r="K76">
        <f>SUM(J72:J75)</f>
        <v>21</v>
      </c>
    </row>
    <row r="77" spans="1:11" x14ac:dyDescent="0.3">
      <c r="A77" t="s">
        <v>47</v>
      </c>
      <c r="B77">
        <v>2005</v>
      </c>
      <c r="C77" t="s">
        <v>34</v>
      </c>
      <c r="D77" t="s">
        <v>38</v>
      </c>
      <c r="E77" t="s">
        <v>628</v>
      </c>
      <c r="G77">
        <v>9</v>
      </c>
      <c r="J77">
        <f t="shared" si="1"/>
        <v>9</v>
      </c>
    </row>
    <row r="78" spans="1:11" x14ac:dyDescent="0.3">
      <c r="A78" t="s">
        <v>45</v>
      </c>
      <c r="B78">
        <v>2005</v>
      </c>
      <c r="C78" t="s">
        <v>34</v>
      </c>
      <c r="D78" t="s">
        <v>38</v>
      </c>
      <c r="E78" t="s">
        <v>628</v>
      </c>
      <c r="G78">
        <v>7</v>
      </c>
      <c r="J78">
        <f t="shared" si="1"/>
        <v>7</v>
      </c>
    </row>
    <row r="79" spans="1:11" x14ac:dyDescent="0.3">
      <c r="K79">
        <f>SUM(J77:J78)</f>
        <v>16</v>
      </c>
    </row>
    <row r="80" spans="1:11" x14ac:dyDescent="0.3">
      <c r="A80" t="s">
        <v>642</v>
      </c>
      <c r="B80">
        <v>2004</v>
      </c>
      <c r="C80" t="s">
        <v>33</v>
      </c>
      <c r="D80" t="s">
        <v>38</v>
      </c>
      <c r="E80" t="s">
        <v>20</v>
      </c>
      <c r="F80">
        <v>10</v>
      </c>
      <c r="J80">
        <f t="shared" si="1"/>
        <v>10</v>
      </c>
    </row>
    <row r="81" spans="1:10" x14ac:dyDescent="0.3">
      <c r="A81" t="s">
        <v>643</v>
      </c>
      <c r="B81">
        <v>2004</v>
      </c>
      <c r="C81" t="s">
        <v>33</v>
      </c>
      <c r="D81" t="s">
        <v>38</v>
      </c>
      <c r="E81" t="s">
        <v>20</v>
      </c>
      <c r="F81">
        <v>17</v>
      </c>
      <c r="J81">
        <f t="shared" si="1"/>
        <v>17</v>
      </c>
    </row>
    <row r="82" spans="1:10" x14ac:dyDescent="0.3">
      <c r="A82" t="s">
        <v>644</v>
      </c>
      <c r="B82">
        <v>2004</v>
      </c>
      <c r="C82" t="s">
        <v>33</v>
      </c>
      <c r="D82" t="s">
        <v>39</v>
      </c>
      <c r="E82" t="s">
        <v>20</v>
      </c>
      <c r="H82">
        <v>1</v>
      </c>
      <c r="J82">
        <f t="shared" si="1"/>
        <v>1</v>
      </c>
    </row>
    <row r="83" spans="1:10" x14ac:dyDescent="0.3">
      <c r="A83" t="s">
        <v>645</v>
      </c>
      <c r="B83">
        <v>2004</v>
      </c>
      <c r="C83" t="s">
        <v>33</v>
      </c>
      <c r="D83" t="s">
        <v>38</v>
      </c>
      <c r="E83" t="s">
        <v>20</v>
      </c>
      <c r="F83">
        <v>18</v>
      </c>
      <c r="J83">
        <f t="shared" si="1"/>
        <v>18</v>
      </c>
    </row>
    <row r="84" spans="1:10" x14ac:dyDescent="0.3">
      <c r="A84" t="s">
        <v>646</v>
      </c>
      <c r="B84">
        <v>2004</v>
      </c>
      <c r="C84" t="s">
        <v>34</v>
      </c>
      <c r="D84" t="s">
        <v>38</v>
      </c>
      <c r="E84" t="s">
        <v>20</v>
      </c>
      <c r="G84">
        <v>6</v>
      </c>
      <c r="J84">
        <f t="shared" si="1"/>
        <v>6</v>
      </c>
    </row>
    <row r="85" spans="1:10" x14ac:dyDescent="0.3">
      <c r="A85" t="s">
        <v>629</v>
      </c>
      <c r="B85">
        <v>2005</v>
      </c>
      <c r="C85" t="s">
        <v>34</v>
      </c>
      <c r="D85" t="s">
        <v>39</v>
      </c>
      <c r="E85" t="s">
        <v>20</v>
      </c>
      <c r="I85">
        <v>3</v>
      </c>
      <c r="J85">
        <f t="shared" si="1"/>
        <v>3</v>
      </c>
    </row>
    <row r="86" spans="1:10" x14ac:dyDescent="0.3">
      <c r="A86" t="s">
        <v>630</v>
      </c>
      <c r="B86">
        <v>2005</v>
      </c>
      <c r="C86" t="s">
        <v>33</v>
      </c>
      <c r="D86" t="s">
        <v>38</v>
      </c>
      <c r="E86" t="s">
        <v>20</v>
      </c>
      <c r="J86">
        <f t="shared" si="1"/>
        <v>0</v>
      </c>
    </row>
    <row r="87" spans="1:10" x14ac:dyDescent="0.3">
      <c r="A87" t="s">
        <v>631</v>
      </c>
      <c r="B87">
        <v>2005</v>
      </c>
      <c r="C87" t="s">
        <v>34</v>
      </c>
      <c r="D87" t="s">
        <v>38</v>
      </c>
      <c r="E87" t="s">
        <v>20</v>
      </c>
      <c r="G87">
        <v>10</v>
      </c>
      <c r="J87">
        <f t="shared" si="1"/>
        <v>10</v>
      </c>
    </row>
    <row r="88" spans="1:10" x14ac:dyDescent="0.3">
      <c r="A88" t="s">
        <v>632</v>
      </c>
      <c r="B88">
        <v>2005</v>
      </c>
      <c r="C88" t="s">
        <v>33</v>
      </c>
      <c r="D88" t="s">
        <v>38</v>
      </c>
      <c r="E88" t="s">
        <v>20</v>
      </c>
      <c r="F88">
        <v>3</v>
      </c>
      <c r="J88">
        <f t="shared" si="1"/>
        <v>3</v>
      </c>
    </row>
    <row r="89" spans="1:10" x14ac:dyDescent="0.3">
      <c r="A89" t="s">
        <v>633</v>
      </c>
      <c r="B89">
        <v>2005</v>
      </c>
      <c r="C89" t="s">
        <v>33</v>
      </c>
      <c r="D89" t="s">
        <v>38</v>
      </c>
      <c r="E89" t="s">
        <v>20</v>
      </c>
      <c r="F89">
        <v>6</v>
      </c>
      <c r="J89">
        <f t="shared" si="1"/>
        <v>6</v>
      </c>
    </row>
    <row r="90" spans="1:10" x14ac:dyDescent="0.3">
      <c r="A90" t="s">
        <v>634</v>
      </c>
      <c r="B90">
        <v>2005</v>
      </c>
      <c r="C90" t="s">
        <v>33</v>
      </c>
      <c r="D90" t="s">
        <v>38</v>
      </c>
      <c r="E90" t="s">
        <v>20</v>
      </c>
      <c r="F90">
        <v>8</v>
      </c>
      <c r="J90">
        <f t="shared" ref="J90:J97" si="2">SUM(F90:I90)</f>
        <v>8</v>
      </c>
    </row>
    <row r="91" spans="1:10" x14ac:dyDescent="0.3">
      <c r="A91" t="s">
        <v>635</v>
      </c>
      <c r="B91">
        <v>2005</v>
      </c>
      <c r="C91" t="s">
        <v>33</v>
      </c>
      <c r="D91" t="s">
        <v>38</v>
      </c>
      <c r="E91" t="s">
        <v>20</v>
      </c>
      <c r="F91">
        <v>18</v>
      </c>
      <c r="J91">
        <f t="shared" si="2"/>
        <v>18</v>
      </c>
    </row>
    <row r="92" spans="1:10" x14ac:dyDescent="0.3">
      <c r="A92" t="s">
        <v>636</v>
      </c>
      <c r="B92">
        <v>2005</v>
      </c>
      <c r="C92" t="s">
        <v>33</v>
      </c>
      <c r="D92" t="s">
        <v>38</v>
      </c>
      <c r="E92" t="s">
        <v>20</v>
      </c>
      <c r="F92">
        <v>12</v>
      </c>
      <c r="J92">
        <f t="shared" si="2"/>
        <v>12</v>
      </c>
    </row>
    <row r="93" spans="1:10" x14ac:dyDescent="0.3">
      <c r="A93" t="s">
        <v>637</v>
      </c>
      <c r="B93">
        <v>2005</v>
      </c>
      <c r="C93" t="s">
        <v>33</v>
      </c>
      <c r="D93" t="s">
        <v>38</v>
      </c>
      <c r="E93" t="s">
        <v>20</v>
      </c>
      <c r="F93">
        <v>17</v>
      </c>
      <c r="J93">
        <f t="shared" si="2"/>
        <v>17</v>
      </c>
    </row>
    <row r="94" spans="1:10" x14ac:dyDescent="0.3">
      <c r="A94" t="s">
        <v>638</v>
      </c>
      <c r="B94">
        <v>2005</v>
      </c>
      <c r="C94" t="s">
        <v>33</v>
      </c>
      <c r="D94" t="s">
        <v>38</v>
      </c>
      <c r="E94" t="s">
        <v>20</v>
      </c>
      <c r="F94">
        <v>10</v>
      </c>
      <c r="J94">
        <f t="shared" si="2"/>
        <v>10</v>
      </c>
    </row>
    <row r="95" spans="1:10" x14ac:dyDescent="0.3">
      <c r="A95" t="s">
        <v>639</v>
      </c>
      <c r="B95">
        <v>2005</v>
      </c>
      <c r="C95" t="s">
        <v>33</v>
      </c>
      <c r="D95" t="s">
        <v>38</v>
      </c>
      <c r="E95" t="s">
        <v>20</v>
      </c>
      <c r="F95">
        <v>16</v>
      </c>
      <c r="J95">
        <f t="shared" si="2"/>
        <v>16</v>
      </c>
    </row>
    <row r="96" spans="1:10" x14ac:dyDescent="0.3">
      <c r="A96" t="s">
        <v>640</v>
      </c>
      <c r="B96">
        <v>2005</v>
      </c>
      <c r="C96" t="s">
        <v>33</v>
      </c>
      <c r="D96" t="s">
        <v>38</v>
      </c>
      <c r="E96" t="s">
        <v>20</v>
      </c>
      <c r="J96">
        <f t="shared" si="2"/>
        <v>0</v>
      </c>
    </row>
    <row r="97" spans="1:11" x14ac:dyDescent="0.3">
      <c r="A97" t="s">
        <v>641</v>
      </c>
      <c r="B97">
        <v>2004</v>
      </c>
      <c r="C97" t="s">
        <v>34</v>
      </c>
      <c r="D97" t="s">
        <v>38</v>
      </c>
      <c r="E97" t="s">
        <v>20</v>
      </c>
      <c r="G97">
        <v>7</v>
      </c>
      <c r="J97">
        <f t="shared" si="2"/>
        <v>7</v>
      </c>
    </row>
    <row r="98" spans="1:11" x14ac:dyDescent="0.3">
      <c r="K98">
        <f>SUM(J80:J97)</f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21F3-72DB-4FC2-9CC9-A9CFA8242392}">
  <sheetPr codeName="Lapas1"/>
  <dimension ref="A1:E126"/>
  <sheetViews>
    <sheetView topLeftCell="A4" workbookViewId="0">
      <selection activeCell="E5" sqref="E5"/>
    </sheetView>
  </sheetViews>
  <sheetFormatPr defaultRowHeight="14.4" x14ac:dyDescent="0.3"/>
  <cols>
    <col min="2" max="2" width="29.21875" customWidth="1"/>
    <col min="3" max="3" width="9.109375" bestFit="1" customWidth="1"/>
    <col min="4" max="4" width="8.109375" bestFit="1" customWidth="1"/>
    <col min="5" max="5" width="6.109375" bestFit="1" customWidth="1"/>
  </cols>
  <sheetData>
    <row r="1" spans="1:5" ht="14.4" customHeight="1" x14ac:dyDescent="0.3">
      <c r="A1" s="28"/>
      <c r="B1" s="28"/>
      <c r="C1" s="28"/>
      <c r="D1" s="28"/>
      <c r="E1" s="28"/>
    </row>
    <row r="2" spans="1:5" ht="14.4" customHeight="1" x14ac:dyDescent="0.3">
      <c r="A2" s="28" t="s">
        <v>414</v>
      </c>
      <c r="B2" s="28"/>
      <c r="C2" s="28"/>
      <c r="D2" s="28"/>
      <c r="E2" s="28"/>
    </row>
    <row r="3" spans="1:5" ht="14.4" customHeight="1" x14ac:dyDescent="0.3">
      <c r="A3" s="24"/>
      <c r="B3" t="s">
        <v>182</v>
      </c>
      <c r="C3" s="24"/>
      <c r="D3" s="24"/>
      <c r="E3" s="24"/>
    </row>
    <row r="4" spans="1:5" x14ac:dyDescent="0.3">
      <c r="A4" s="23" t="s">
        <v>119</v>
      </c>
      <c r="B4" s="23"/>
      <c r="C4" s="23" t="s">
        <v>120</v>
      </c>
      <c r="D4" s="23" t="s">
        <v>121</v>
      </c>
      <c r="E4" s="23" t="s">
        <v>411</v>
      </c>
    </row>
    <row r="5" spans="1:5" ht="14.4" customHeight="1" x14ac:dyDescent="0.3">
      <c r="A5" s="23">
        <v>1</v>
      </c>
      <c r="B5" s="23" t="s">
        <v>647</v>
      </c>
      <c r="C5" s="23" t="s">
        <v>122</v>
      </c>
      <c r="D5" s="23" t="s">
        <v>648</v>
      </c>
      <c r="E5" s="24">
        <v>10</v>
      </c>
    </row>
    <row r="6" spans="1:5" x14ac:dyDescent="0.3">
      <c r="A6" s="23">
        <v>2</v>
      </c>
      <c r="B6" s="23" t="s">
        <v>649</v>
      </c>
      <c r="C6" s="23" t="s">
        <v>122</v>
      </c>
      <c r="D6" s="23" t="s">
        <v>650</v>
      </c>
      <c r="E6" s="24">
        <v>9</v>
      </c>
    </row>
    <row r="7" spans="1:5" x14ac:dyDescent="0.3">
      <c r="A7" s="23">
        <v>3</v>
      </c>
      <c r="B7" s="23" t="s">
        <v>651</v>
      </c>
      <c r="C7" s="23" t="s">
        <v>122</v>
      </c>
      <c r="D7" s="23" t="s">
        <v>652</v>
      </c>
      <c r="E7" s="24">
        <v>8</v>
      </c>
    </row>
    <row r="8" spans="1:5" x14ac:dyDescent="0.3">
      <c r="A8" s="23">
        <v>4</v>
      </c>
      <c r="B8" s="23" t="s">
        <v>653</v>
      </c>
      <c r="C8" s="23" t="s">
        <v>122</v>
      </c>
      <c r="D8" s="23" t="s">
        <v>654</v>
      </c>
      <c r="E8" s="24">
        <v>7</v>
      </c>
    </row>
    <row r="9" spans="1:5" x14ac:dyDescent="0.3">
      <c r="A9" s="23">
        <v>5</v>
      </c>
      <c r="B9" s="23" t="s">
        <v>655</v>
      </c>
      <c r="C9" s="23" t="s">
        <v>122</v>
      </c>
      <c r="D9" s="23" t="s">
        <v>656</v>
      </c>
      <c r="E9" s="24">
        <v>6</v>
      </c>
    </row>
    <row r="10" spans="1:5" x14ac:dyDescent="0.3">
      <c r="A10" s="23">
        <v>6</v>
      </c>
      <c r="B10" s="23" t="s">
        <v>657</v>
      </c>
      <c r="C10" s="23" t="s">
        <v>122</v>
      </c>
      <c r="D10" s="23" t="s">
        <v>658</v>
      </c>
      <c r="E10" s="24">
        <v>5</v>
      </c>
    </row>
    <row r="11" spans="1:5" x14ac:dyDescent="0.3">
      <c r="A11" s="23">
        <v>7</v>
      </c>
      <c r="B11" s="23" t="s">
        <v>659</v>
      </c>
      <c r="C11" s="23" t="s">
        <v>122</v>
      </c>
      <c r="D11" s="23" t="s">
        <v>660</v>
      </c>
      <c r="E11" s="24">
        <v>4</v>
      </c>
    </row>
    <row r="12" spans="1:5" ht="14.4" customHeight="1" x14ac:dyDescent="0.3">
      <c r="A12" s="23">
        <v>8</v>
      </c>
      <c r="B12" s="23" t="s">
        <v>661</v>
      </c>
      <c r="C12" s="23" t="s">
        <v>122</v>
      </c>
      <c r="D12" s="23" t="s">
        <v>662</v>
      </c>
      <c r="E12" s="24">
        <v>3</v>
      </c>
    </row>
    <row r="13" spans="1:5" x14ac:dyDescent="0.3">
      <c r="A13" s="23">
        <v>9</v>
      </c>
      <c r="B13" s="23" t="s">
        <v>663</v>
      </c>
      <c r="C13" s="23" t="s">
        <v>122</v>
      </c>
      <c r="D13" s="23" t="s">
        <v>664</v>
      </c>
      <c r="E13" s="24">
        <v>2</v>
      </c>
    </row>
    <row r="14" spans="1:5" x14ac:dyDescent="0.3">
      <c r="A14" s="23">
        <v>10</v>
      </c>
      <c r="B14" s="23" t="s">
        <v>665</v>
      </c>
      <c r="C14" s="23" t="s">
        <v>163</v>
      </c>
      <c r="D14" s="23" t="s">
        <v>666</v>
      </c>
      <c r="E14" s="24">
        <v>1</v>
      </c>
    </row>
    <row r="15" spans="1:5" x14ac:dyDescent="0.3">
      <c r="A15" s="23">
        <v>11</v>
      </c>
      <c r="B15" s="23" t="s">
        <v>667</v>
      </c>
      <c r="C15" s="23" t="s">
        <v>179</v>
      </c>
      <c r="D15" s="22" t="s">
        <v>177</v>
      </c>
      <c r="E15" s="24"/>
    </row>
    <row r="16" spans="1:5" x14ac:dyDescent="0.3">
      <c r="A16" s="27" t="s">
        <v>123</v>
      </c>
      <c r="B16" s="27"/>
      <c r="C16" s="27"/>
      <c r="D16" s="27"/>
      <c r="E16" s="27"/>
    </row>
    <row r="17" spans="1:5" ht="14.4" customHeight="1" x14ac:dyDescent="0.3">
      <c r="A17" s="21" t="s">
        <v>119</v>
      </c>
      <c r="B17" s="21"/>
      <c r="C17" s="21" t="s">
        <v>120</v>
      </c>
      <c r="D17" s="21" t="s">
        <v>121</v>
      </c>
      <c r="E17" s="21" t="s">
        <v>411</v>
      </c>
    </row>
    <row r="18" spans="1:5" x14ac:dyDescent="0.3">
      <c r="A18" s="21">
        <v>1</v>
      </c>
      <c r="B18" s="21" t="s">
        <v>415</v>
      </c>
      <c r="C18" s="21" t="s">
        <v>122</v>
      </c>
      <c r="D18" s="21" t="s">
        <v>416</v>
      </c>
      <c r="E18" s="24">
        <v>5</v>
      </c>
    </row>
    <row r="19" spans="1:5" x14ac:dyDescent="0.3">
      <c r="A19" s="21">
        <v>2</v>
      </c>
      <c r="B19" s="21" t="s">
        <v>417</v>
      </c>
      <c r="C19" s="21" t="s">
        <v>122</v>
      </c>
      <c r="D19" s="21" t="s">
        <v>418</v>
      </c>
      <c r="E19" s="24">
        <v>4</v>
      </c>
    </row>
    <row r="20" spans="1:5" x14ac:dyDescent="0.3">
      <c r="A20" s="21">
        <v>3</v>
      </c>
      <c r="B20" s="21" t="s">
        <v>419</v>
      </c>
      <c r="C20" s="21" t="s">
        <v>122</v>
      </c>
      <c r="D20" s="21" t="s">
        <v>420</v>
      </c>
      <c r="E20" s="24">
        <v>3</v>
      </c>
    </row>
    <row r="21" spans="1:5" x14ac:dyDescent="0.3">
      <c r="A21" s="21">
        <v>4</v>
      </c>
      <c r="B21" s="21" t="s">
        <v>421</v>
      </c>
      <c r="C21" s="21" t="s">
        <v>122</v>
      </c>
      <c r="D21" s="21" t="s">
        <v>422</v>
      </c>
      <c r="E21" s="24">
        <v>2</v>
      </c>
    </row>
    <row r="22" spans="1:5" x14ac:dyDescent="0.3">
      <c r="A22" s="21">
        <v>5</v>
      </c>
      <c r="B22" s="21" t="s">
        <v>423</v>
      </c>
      <c r="C22" s="21" t="s">
        <v>122</v>
      </c>
      <c r="D22" s="21" t="s">
        <v>424</v>
      </c>
      <c r="E22" s="24">
        <v>1</v>
      </c>
    </row>
    <row r="23" spans="1:5" x14ac:dyDescent="0.3">
      <c r="A23" s="27" t="s">
        <v>425</v>
      </c>
      <c r="B23" s="27"/>
      <c r="C23" s="27"/>
      <c r="D23" s="27"/>
      <c r="E23" s="27"/>
    </row>
    <row r="24" spans="1:5" x14ac:dyDescent="0.3">
      <c r="A24" s="21" t="s">
        <v>119</v>
      </c>
      <c r="B24" s="21"/>
      <c r="C24" s="21" t="s">
        <v>120</v>
      </c>
      <c r="D24" s="21" t="s">
        <v>121</v>
      </c>
      <c r="E24" s="21" t="s">
        <v>411</v>
      </c>
    </row>
    <row r="25" spans="1:5" x14ac:dyDescent="0.3">
      <c r="A25" s="21">
        <v>1</v>
      </c>
      <c r="B25" s="21" t="s">
        <v>426</v>
      </c>
      <c r="C25" s="21" t="s">
        <v>122</v>
      </c>
      <c r="D25" s="21" t="s">
        <v>427</v>
      </c>
      <c r="E25" s="24">
        <v>4</v>
      </c>
    </row>
    <row r="26" spans="1:5" x14ac:dyDescent="0.3">
      <c r="A26" s="21">
        <v>2</v>
      </c>
      <c r="B26" s="21" t="s">
        <v>428</v>
      </c>
      <c r="C26" s="21" t="s">
        <v>122</v>
      </c>
      <c r="D26" s="21" t="s">
        <v>429</v>
      </c>
      <c r="E26" s="24">
        <v>3</v>
      </c>
    </row>
    <row r="27" spans="1:5" x14ac:dyDescent="0.3">
      <c r="A27" s="21">
        <v>3</v>
      </c>
      <c r="B27" s="21" t="s">
        <v>430</v>
      </c>
      <c r="C27" s="21" t="s">
        <v>122</v>
      </c>
      <c r="D27" s="21" t="s">
        <v>431</v>
      </c>
      <c r="E27" s="24">
        <v>2</v>
      </c>
    </row>
    <row r="28" spans="1:5" x14ac:dyDescent="0.3">
      <c r="A28" s="21">
        <v>4</v>
      </c>
      <c r="B28" s="21" t="s">
        <v>432</v>
      </c>
      <c r="C28" s="21" t="s">
        <v>122</v>
      </c>
      <c r="D28" s="21" t="s">
        <v>433</v>
      </c>
      <c r="E28" s="24">
        <v>1</v>
      </c>
    </row>
    <row r="29" spans="1:5" x14ac:dyDescent="0.3">
      <c r="A29" s="27" t="s">
        <v>143</v>
      </c>
      <c r="B29" s="27"/>
      <c r="C29" s="27"/>
      <c r="D29" s="27"/>
      <c r="E29" s="27"/>
    </row>
    <row r="30" spans="1:5" x14ac:dyDescent="0.3">
      <c r="A30" s="21" t="s">
        <v>119</v>
      </c>
      <c r="B30" s="21"/>
      <c r="C30" s="21" t="s">
        <v>120</v>
      </c>
      <c r="D30" s="21" t="s">
        <v>121</v>
      </c>
      <c r="E30" s="21" t="s">
        <v>411</v>
      </c>
    </row>
    <row r="31" spans="1:5" x14ac:dyDescent="0.3">
      <c r="A31" s="21">
        <v>1</v>
      </c>
      <c r="B31" s="21" t="s">
        <v>434</v>
      </c>
      <c r="C31" s="21" t="s">
        <v>122</v>
      </c>
      <c r="D31" s="21" t="s">
        <v>435</v>
      </c>
      <c r="E31" s="24">
        <v>10</v>
      </c>
    </row>
    <row r="32" spans="1:5" ht="14.4" customHeight="1" x14ac:dyDescent="0.3">
      <c r="A32" s="21">
        <v>2</v>
      </c>
      <c r="B32" s="21" t="s">
        <v>436</v>
      </c>
      <c r="C32" s="21" t="s">
        <v>122</v>
      </c>
      <c r="D32" s="21" t="s">
        <v>437</v>
      </c>
      <c r="E32" s="24">
        <v>9</v>
      </c>
    </row>
    <row r="33" spans="1:5" x14ac:dyDescent="0.3">
      <c r="A33" s="21">
        <v>3</v>
      </c>
      <c r="B33" s="21" t="s">
        <v>438</v>
      </c>
      <c r="C33" s="21" t="s">
        <v>122</v>
      </c>
      <c r="D33" s="21" t="s">
        <v>439</v>
      </c>
      <c r="E33" s="24">
        <v>8</v>
      </c>
    </row>
    <row r="34" spans="1:5" x14ac:dyDescent="0.3">
      <c r="A34" s="21">
        <v>4</v>
      </c>
      <c r="B34" s="21" t="s">
        <v>440</v>
      </c>
      <c r="C34" s="21" t="s">
        <v>122</v>
      </c>
      <c r="D34" s="21" t="s">
        <v>441</v>
      </c>
      <c r="E34" s="24">
        <v>7</v>
      </c>
    </row>
    <row r="35" spans="1:5" x14ac:dyDescent="0.3">
      <c r="A35" s="21">
        <v>5</v>
      </c>
      <c r="B35" s="21" t="s">
        <v>442</v>
      </c>
      <c r="C35" s="21" t="s">
        <v>122</v>
      </c>
      <c r="D35" s="21" t="s">
        <v>443</v>
      </c>
      <c r="E35" s="24">
        <v>6</v>
      </c>
    </row>
    <row r="36" spans="1:5" x14ac:dyDescent="0.3">
      <c r="A36" s="21">
        <v>6</v>
      </c>
      <c r="B36" s="21" t="s">
        <v>444</v>
      </c>
      <c r="C36" s="21" t="s">
        <v>122</v>
      </c>
      <c r="D36" s="21" t="s">
        <v>445</v>
      </c>
      <c r="E36" s="24">
        <v>5</v>
      </c>
    </row>
    <row r="37" spans="1:5" x14ac:dyDescent="0.3">
      <c r="A37" s="25">
        <v>7</v>
      </c>
      <c r="B37" s="25" t="s">
        <v>446</v>
      </c>
      <c r="C37" s="25" t="s">
        <v>122</v>
      </c>
      <c r="D37" s="25" t="s">
        <v>447</v>
      </c>
      <c r="E37" s="24"/>
    </row>
    <row r="38" spans="1:5" x14ac:dyDescent="0.3">
      <c r="A38" s="21">
        <v>8</v>
      </c>
      <c r="B38" s="21" t="s">
        <v>448</v>
      </c>
      <c r="C38" s="21" t="s">
        <v>122</v>
      </c>
      <c r="D38" s="21" t="s">
        <v>449</v>
      </c>
      <c r="E38" s="24">
        <v>4</v>
      </c>
    </row>
    <row r="39" spans="1:5" x14ac:dyDescent="0.3">
      <c r="A39" s="21">
        <v>9</v>
      </c>
      <c r="B39" s="21" t="s">
        <v>450</v>
      </c>
      <c r="C39" s="21" t="s">
        <v>122</v>
      </c>
      <c r="D39" s="21" t="s">
        <v>451</v>
      </c>
      <c r="E39" s="24">
        <v>3</v>
      </c>
    </row>
    <row r="40" spans="1:5" x14ac:dyDescent="0.3">
      <c r="A40" s="21">
        <v>10</v>
      </c>
      <c r="B40" s="21" t="s">
        <v>452</v>
      </c>
      <c r="C40" s="21" t="s">
        <v>163</v>
      </c>
      <c r="D40" s="21" t="s">
        <v>453</v>
      </c>
      <c r="E40" s="24">
        <v>2</v>
      </c>
    </row>
    <row r="41" spans="1:5" x14ac:dyDescent="0.3">
      <c r="A41" s="25">
        <v>11</v>
      </c>
      <c r="B41" s="25" t="s">
        <v>454</v>
      </c>
      <c r="C41" s="25" t="s">
        <v>163</v>
      </c>
      <c r="D41" s="25" t="s">
        <v>455</v>
      </c>
      <c r="E41" s="24"/>
    </row>
    <row r="42" spans="1:5" x14ac:dyDescent="0.3">
      <c r="A42" s="21">
        <v>12</v>
      </c>
      <c r="B42" s="21" t="s">
        <v>456</v>
      </c>
      <c r="C42" s="21" t="s">
        <v>163</v>
      </c>
      <c r="D42" s="21" t="s">
        <v>457</v>
      </c>
      <c r="E42" s="24">
        <v>1</v>
      </c>
    </row>
    <row r="43" spans="1:5" x14ac:dyDescent="0.3">
      <c r="A43" s="25">
        <v>13</v>
      </c>
      <c r="B43" s="25" t="s">
        <v>458</v>
      </c>
      <c r="C43" s="25" t="s">
        <v>163</v>
      </c>
      <c r="D43" s="25" t="s">
        <v>459</v>
      </c>
      <c r="E43" s="24"/>
    </row>
    <row r="44" spans="1:5" x14ac:dyDescent="0.3">
      <c r="A44" s="27" t="s">
        <v>193</v>
      </c>
      <c r="B44" s="27"/>
      <c r="C44" s="27"/>
      <c r="D44" s="27"/>
      <c r="E44" s="27"/>
    </row>
    <row r="45" spans="1:5" x14ac:dyDescent="0.3">
      <c r="A45" s="21" t="s">
        <v>119</v>
      </c>
      <c r="B45" s="21"/>
      <c r="C45" s="21" t="s">
        <v>120</v>
      </c>
      <c r="D45" s="21" t="s">
        <v>121</v>
      </c>
      <c r="E45" s="21" t="s">
        <v>411</v>
      </c>
    </row>
    <row r="46" spans="1:5" x14ac:dyDescent="0.3">
      <c r="A46" s="21">
        <v>1</v>
      </c>
      <c r="B46" s="21" t="s">
        <v>460</v>
      </c>
      <c r="C46" s="21" t="s">
        <v>122</v>
      </c>
      <c r="D46" s="21" t="s">
        <v>461</v>
      </c>
      <c r="E46" s="24">
        <v>18</v>
      </c>
    </row>
    <row r="47" spans="1:5" x14ac:dyDescent="0.3">
      <c r="A47" s="21">
        <v>2</v>
      </c>
      <c r="B47" s="21" t="s">
        <v>462</v>
      </c>
      <c r="C47" s="21" t="s">
        <v>122</v>
      </c>
      <c r="D47" s="21" t="s">
        <v>463</v>
      </c>
      <c r="E47" s="24">
        <v>17</v>
      </c>
    </row>
    <row r="48" spans="1:5" x14ac:dyDescent="0.3">
      <c r="A48" s="21">
        <v>3</v>
      </c>
      <c r="B48" s="21" t="s">
        <v>464</v>
      </c>
      <c r="C48" s="21" t="s">
        <v>122</v>
      </c>
      <c r="D48" s="21" t="s">
        <v>465</v>
      </c>
      <c r="E48" s="24">
        <v>16</v>
      </c>
    </row>
    <row r="49" spans="1:5" x14ac:dyDescent="0.3">
      <c r="A49" s="21">
        <v>4</v>
      </c>
      <c r="B49" s="21" t="s">
        <v>466</v>
      </c>
      <c r="C49" s="21" t="s">
        <v>122</v>
      </c>
      <c r="D49" s="21" t="s">
        <v>467</v>
      </c>
      <c r="E49" s="24">
        <v>15</v>
      </c>
    </row>
    <row r="50" spans="1:5" x14ac:dyDescent="0.3">
      <c r="A50" s="21">
        <v>5</v>
      </c>
      <c r="B50" s="21" t="s">
        <v>468</v>
      </c>
      <c r="C50" s="21" t="s">
        <v>122</v>
      </c>
      <c r="D50" s="21" t="s">
        <v>469</v>
      </c>
      <c r="E50" s="24">
        <v>14</v>
      </c>
    </row>
    <row r="51" spans="1:5" x14ac:dyDescent="0.3">
      <c r="A51" s="21">
        <v>6</v>
      </c>
      <c r="B51" s="21" t="s">
        <v>470</v>
      </c>
      <c r="C51" s="21" t="s">
        <v>122</v>
      </c>
      <c r="D51" s="21" t="s">
        <v>471</v>
      </c>
      <c r="E51" s="24">
        <v>13</v>
      </c>
    </row>
    <row r="52" spans="1:5" x14ac:dyDescent="0.3">
      <c r="A52" s="21">
        <v>7</v>
      </c>
      <c r="B52" s="21" t="s">
        <v>472</v>
      </c>
      <c r="C52" s="21" t="s">
        <v>122</v>
      </c>
      <c r="D52" s="21" t="s">
        <v>473</v>
      </c>
      <c r="E52" s="24">
        <v>12</v>
      </c>
    </row>
    <row r="53" spans="1:5" x14ac:dyDescent="0.3">
      <c r="A53" s="21">
        <v>8</v>
      </c>
      <c r="B53" s="21" t="s">
        <v>474</v>
      </c>
      <c r="C53" s="21" t="s">
        <v>122</v>
      </c>
      <c r="D53" s="21" t="s">
        <v>475</v>
      </c>
      <c r="E53" s="24">
        <v>11</v>
      </c>
    </row>
    <row r="54" spans="1:5" x14ac:dyDescent="0.3">
      <c r="A54" s="25">
        <v>9</v>
      </c>
      <c r="B54" s="25" t="s">
        <v>476</v>
      </c>
      <c r="C54" s="25" t="s">
        <v>122</v>
      </c>
      <c r="D54" s="25" t="s">
        <v>477</v>
      </c>
      <c r="E54" s="26"/>
    </row>
    <row r="55" spans="1:5" x14ac:dyDescent="0.3">
      <c r="A55" s="25">
        <v>10</v>
      </c>
      <c r="B55" s="25" t="s">
        <v>478</v>
      </c>
      <c r="C55" s="25" t="s">
        <v>163</v>
      </c>
      <c r="D55" s="25" t="s">
        <v>479</v>
      </c>
      <c r="E55" s="24"/>
    </row>
    <row r="56" spans="1:5" x14ac:dyDescent="0.3">
      <c r="A56" s="25">
        <v>11</v>
      </c>
      <c r="B56" s="25" t="s">
        <v>480</v>
      </c>
      <c r="C56" s="25" t="s">
        <v>180</v>
      </c>
      <c r="D56" s="25" t="s">
        <v>481</v>
      </c>
      <c r="E56" s="26"/>
    </row>
    <row r="57" spans="1:5" x14ac:dyDescent="0.3">
      <c r="A57" s="21">
        <v>12</v>
      </c>
      <c r="B57" s="21" t="s">
        <v>482</v>
      </c>
      <c r="C57" s="21" t="s">
        <v>180</v>
      </c>
      <c r="D57" s="21" t="s">
        <v>483</v>
      </c>
      <c r="E57" s="24">
        <v>10</v>
      </c>
    </row>
    <row r="58" spans="1:5" ht="14.4" customHeight="1" x14ac:dyDescent="0.3">
      <c r="A58" s="21">
        <v>13</v>
      </c>
      <c r="B58" s="21" t="s">
        <v>484</v>
      </c>
      <c r="C58" s="21" t="s">
        <v>163</v>
      </c>
      <c r="D58" s="21" t="s">
        <v>485</v>
      </c>
      <c r="E58" s="24">
        <v>9</v>
      </c>
    </row>
    <row r="59" spans="1:5" x14ac:dyDescent="0.3">
      <c r="A59" s="21">
        <v>14</v>
      </c>
      <c r="B59" s="21" t="s">
        <v>486</v>
      </c>
      <c r="C59" s="21" t="s">
        <v>163</v>
      </c>
      <c r="D59" s="21" t="s">
        <v>487</v>
      </c>
      <c r="E59" s="24">
        <v>8</v>
      </c>
    </row>
    <row r="60" spans="1:5" x14ac:dyDescent="0.3">
      <c r="A60" s="21">
        <v>15</v>
      </c>
      <c r="B60" s="21" t="s">
        <v>488</v>
      </c>
      <c r="C60" s="21" t="s">
        <v>163</v>
      </c>
      <c r="D60" s="21" t="s">
        <v>489</v>
      </c>
      <c r="E60" s="24">
        <v>7</v>
      </c>
    </row>
    <row r="61" spans="1:5" x14ac:dyDescent="0.3">
      <c r="A61" s="21">
        <v>16</v>
      </c>
      <c r="B61" s="21" t="s">
        <v>490</v>
      </c>
      <c r="C61" s="21" t="s">
        <v>180</v>
      </c>
      <c r="D61" s="21" t="s">
        <v>491</v>
      </c>
      <c r="E61" s="24">
        <v>6</v>
      </c>
    </row>
    <row r="62" spans="1:5" x14ac:dyDescent="0.3">
      <c r="A62" s="25">
        <v>17</v>
      </c>
      <c r="B62" s="25" t="s">
        <v>492</v>
      </c>
      <c r="C62" s="25" t="s">
        <v>163</v>
      </c>
      <c r="D62" s="25" t="s">
        <v>493</v>
      </c>
      <c r="E62" s="24"/>
    </row>
    <row r="63" spans="1:5" x14ac:dyDescent="0.3">
      <c r="A63" s="21">
        <v>18</v>
      </c>
      <c r="B63" s="21" t="s">
        <v>494</v>
      </c>
      <c r="C63" s="21" t="s">
        <v>180</v>
      </c>
      <c r="D63" s="21" t="s">
        <v>495</v>
      </c>
      <c r="E63" s="24">
        <v>5</v>
      </c>
    </row>
    <row r="64" spans="1:5" x14ac:dyDescent="0.3">
      <c r="A64" s="21">
        <v>19</v>
      </c>
      <c r="B64" s="21" t="s">
        <v>496</v>
      </c>
      <c r="C64" s="21" t="s">
        <v>180</v>
      </c>
      <c r="D64" s="21" t="s">
        <v>497</v>
      </c>
      <c r="E64" s="24">
        <v>4</v>
      </c>
    </row>
    <row r="65" spans="1:5" x14ac:dyDescent="0.3">
      <c r="A65" s="25">
        <v>20</v>
      </c>
      <c r="B65" s="25" t="s">
        <v>498</v>
      </c>
      <c r="C65" s="25" t="s">
        <v>163</v>
      </c>
      <c r="D65" s="25" t="s">
        <v>499</v>
      </c>
      <c r="E65" s="24"/>
    </row>
    <row r="66" spans="1:5" x14ac:dyDescent="0.3">
      <c r="A66" s="25">
        <v>21</v>
      </c>
      <c r="B66" s="25" t="s">
        <v>500</v>
      </c>
      <c r="C66" s="25" t="s">
        <v>180</v>
      </c>
      <c r="D66" s="25" t="s">
        <v>501</v>
      </c>
      <c r="E66" s="26"/>
    </row>
    <row r="67" spans="1:5" x14ac:dyDescent="0.3">
      <c r="A67" s="21">
        <v>22</v>
      </c>
      <c r="B67" s="21" t="s">
        <v>502</v>
      </c>
      <c r="C67" s="21" t="s">
        <v>181</v>
      </c>
      <c r="D67" s="21" t="s">
        <v>503</v>
      </c>
      <c r="E67" s="24">
        <v>3</v>
      </c>
    </row>
    <row r="68" spans="1:5" x14ac:dyDescent="0.3">
      <c r="A68" s="21">
        <v>23</v>
      </c>
      <c r="B68" s="21" t="s">
        <v>504</v>
      </c>
      <c r="C68" s="21" t="s">
        <v>176</v>
      </c>
      <c r="D68" s="21" t="s">
        <v>505</v>
      </c>
      <c r="E68" s="24">
        <v>2</v>
      </c>
    </row>
    <row r="69" spans="1:5" x14ac:dyDescent="0.3">
      <c r="A69" s="21">
        <v>24</v>
      </c>
      <c r="B69" s="21" t="s">
        <v>506</v>
      </c>
      <c r="C69" s="21" t="s">
        <v>179</v>
      </c>
      <c r="D69" s="22" t="s">
        <v>241</v>
      </c>
      <c r="E69" s="24">
        <v>1</v>
      </c>
    </row>
    <row r="70" spans="1:5" x14ac:dyDescent="0.3">
      <c r="A70" s="27" t="s">
        <v>242</v>
      </c>
      <c r="B70" s="27"/>
      <c r="C70" s="27"/>
      <c r="D70" s="27"/>
      <c r="E70" s="27"/>
    </row>
    <row r="71" spans="1:5" x14ac:dyDescent="0.3">
      <c r="A71" s="21" t="s">
        <v>119</v>
      </c>
      <c r="B71" s="21"/>
      <c r="C71" s="21" t="s">
        <v>120</v>
      </c>
      <c r="D71" s="21" t="s">
        <v>121</v>
      </c>
      <c r="E71" s="21" t="s">
        <v>411</v>
      </c>
    </row>
    <row r="72" spans="1:5" x14ac:dyDescent="0.3">
      <c r="A72" s="21">
        <v>1</v>
      </c>
      <c r="B72" s="21" t="s">
        <v>507</v>
      </c>
      <c r="C72" s="21" t="s">
        <v>122</v>
      </c>
      <c r="D72" s="21" t="s">
        <v>508</v>
      </c>
      <c r="E72" s="24">
        <v>10</v>
      </c>
    </row>
    <row r="73" spans="1:5" ht="14.4" customHeight="1" x14ac:dyDescent="0.3">
      <c r="A73" s="21">
        <v>2</v>
      </c>
      <c r="B73" s="21" t="s">
        <v>509</v>
      </c>
      <c r="C73" s="21" t="s">
        <v>122</v>
      </c>
      <c r="D73" s="21" t="s">
        <v>510</v>
      </c>
      <c r="E73" s="24">
        <v>9</v>
      </c>
    </row>
    <row r="74" spans="1:5" x14ac:dyDescent="0.3">
      <c r="A74" s="21">
        <v>3</v>
      </c>
      <c r="B74" s="21" t="s">
        <v>511</v>
      </c>
      <c r="C74" s="21" t="s">
        <v>122</v>
      </c>
      <c r="D74" s="21" t="s">
        <v>512</v>
      </c>
      <c r="E74" s="24">
        <v>8</v>
      </c>
    </row>
    <row r="75" spans="1:5" x14ac:dyDescent="0.3">
      <c r="A75" s="21">
        <v>4</v>
      </c>
      <c r="B75" s="21" t="s">
        <v>513</v>
      </c>
      <c r="C75" s="21" t="s">
        <v>122</v>
      </c>
      <c r="D75" s="21" t="s">
        <v>514</v>
      </c>
      <c r="E75" s="24">
        <v>7</v>
      </c>
    </row>
    <row r="76" spans="1:5" x14ac:dyDescent="0.3">
      <c r="A76" s="25">
        <v>5</v>
      </c>
      <c r="B76" s="25" t="s">
        <v>515</v>
      </c>
      <c r="C76" s="25" t="s">
        <v>122</v>
      </c>
      <c r="D76" s="25" t="s">
        <v>516</v>
      </c>
      <c r="E76" s="24"/>
    </row>
    <row r="77" spans="1:5" x14ac:dyDescent="0.3">
      <c r="A77" s="21">
        <v>6</v>
      </c>
      <c r="B77" s="21" t="s">
        <v>517</v>
      </c>
      <c r="C77" s="21" t="s">
        <v>122</v>
      </c>
      <c r="D77" s="21" t="s">
        <v>518</v>
      </c>
      <c r="E77" s="24">
        <v>6</v>
      </c>
    </row>
    <row r="78" spans="1:5" x14ac:dyDescent="0.3">
      <c r="A78" s="25">
        <v>7</v>
      </c>
      <c r="B78" s="25" t="s">
        <v>519</v>
      </c>
      <c r="C78" s="25" t="s">
        <v>122</v>
      </c>
      <c r="D78" s="25" t="s">
        <v>520</v>
      </c>
      <c r="E78" s="26"/>
    </row>
    <row r="79" spans="1:5" x14ac:dyDescent="0.3">
      <c r="A79" s="21">
        <v>8</v>
      </c>
      <c r="B79" s="21" t="s">
        <v>521</v>
      </c>
      <c r="C79" s="21" t="s">
        <v>122</v>
      </c>
      <c r="D79" s="21" t="s">
        <v>522</v>
      </c>
      <c r="E79" s="24">
        <v>5</v>
      </c>
    </row>
    <row r="80" spans="1:5" x14ac:dyDescent="0.3">
      <c r="A80" s="25">
        <v>9</v>
      </c>
      <c r="B80" s="25" t="s">
        <v>523</v>
      </c>
      <c r="C80" s="25" t="s">
        <v>163</v>
      </c>
      <c r="D80" s="25" t="s">
        <v>524</v>
      </c>
      <c r="E80" s="24"/>
    </row>
    <row r="81" spans="1:5" x14ac:dyDescent="0.3">
      <c r="A81" s="21">
        <v>10</v>
      </c>
      <c r="B81" s="21" t="s">
        <v>525</v>
      </c>
      <c r="C81" s="21" t="s">
        <v>163</v>
      </c>
      <c r="D81" s="21" t="s">
        <v>526</v>
      </c>
      <c r="E81" s="24">
        <v>4</v>
      </c>
    </row>
    <row r="82" spans="1:5" x14ac:dyDescent="0.3">
      <c r="A82" s="21">
        <v>11</v>
      </c>
      <c r="B82" s="21" t="s">
        <v>527</v>
      </c>
      <c r="C82" s="21" t="s">
        <v>163</v>
      </c>
      <c r="D82" s="21" t="s">
        <v>528</v>
      </c>
      <c r="E82" s="24">
        <v>3</v>
      </c>
    </row>
    <row r="83" spans="1:5" x14ac:dyDescent="0.3">
      <c r="A83" s="21">
        <v>12</v>
      </c>
      <c r="B83" s="21" t="s">
        <v>529</v>
      </c>
      <c r="C83" s="21" t="s">
        <v>176</v>
      </c>
      <c r="D83" s="21" t="s">
        <v>530</v>
      </c>
      <c r="E83" s="24">
        <v>2</v>
      </c>
    </row>
    <row r="84" spans="1:5" x14ac:dyDescent="0.3">
      <c r="A84" s="21">
        <v>13</v>
      </c>
      <c r="B84" s="21" t="s">
        <v>531</v>
      </c>
      <c r="C84" s="21" t="s">
        <v>179</v>
      </c>
      <c r="D84" s="21" t="s">
        <v>532</v>
      </c>
      <c r="E84" s="24">
        <v>1</v>
      </c>
    </row>
    <row r="85" spans="1:5" x14ac:dyDescent="0.3">
      <c r="A85" s="27" t="s">
        <v>261</v>
      </c>
      <c r="B85" s="27"/>
      <c r="C85" s="27"/>
      <c r="D85" s="27"/>
      <c r="E85" s="27"/>
    </row>
    <row r="86" spans="1:5" x14ac:dyDescent="0.3">
      <c r="A86" s="21" t="s">
        <v>119</v>
      </c>
      <c r="B86" s="21"/>
      <c r="C86" s="21" t="s">
        <v>120</v>
      </c>
      <c r="D86" s="21" t="s">
        <v>121</v>
      </c>
      <c r="E86" s="21" t="s">
        <v>411</v>
      </c>
    </row>
    <row r="87" spans="1:5" x14ac:dyDescent="0.3">
      <c r="A87" s="21">
        <v>1</v>
      </c>
      <c r="B87" s="21" t="s">
        <v>533</v>
      </c>
      <c r="C87" s="21" t="s">
        <v>122</v>
      </c>
      <c r="D87" s="21" t="s">
        <v>534</v>
      </c>
      <c r="E87" s="24">
        <v>18</v>
      </c>
    </row>
    <row r="88" spans="1:5" x14ac:dyDescent="0.3">
      <c r="A88" s="21">
        <v>2</v>
      </c>
      <c r="B88" s="21" t="s">
        <v>535</v>
      </c>
      <c r="C88" s="21" t="s">
        <v>122</v>
      </c>
      <c r="D88" s="21" t="s">
        <v>536</v>
      </c>
      <c r="E88" s="24">
        <v>17</v>
      </c>
    </row>
    <row r="89" spans="1:5" x14ac:dyDescent="0.3">
      <c r="A89" s="21">
        <v>3</v>
      </c>
      <c r="B89" s="21" t="s">
        <v>537</v>
      </c>
      <c r="C89" s="21" t="s">
        <v>122</v>
      </c>
      <c r="D89" s="21" t="s">
        <v>538</v>
      </c>
      <c r="E89" s="24">
        <v>16</v>
      </c>
    </row>
    <row r="90" spans="1:5" x14ac:dyDescent="0.3">
      <c r="A90" s="25">
        <v>4</v>
      </c>
      <c r="B90" s="25" t="s">
        <v>539</v>
      </c>
      <c r="C90" s="25" t="s">
        <v>122</v>
      </c>
      <c r="D90" s="25" t="s">
        <v>540</v>
      </c>
      <c r="E90" s="24"/>
    </row>
    <row r="91" spans="1:5" x14ac:dyDescent="0.3">
      <c r="A91" s="21">
        <v>5</v>
      </c>
      <c r="B91" s="21" t="s">
        <v>541</v>
      </c>
      <c r="C91" s="21" t="s">
        <v>122</v>
      </c>
      <c r="D91" s="21" t="s">
        <v>542</v>
      </c>
      <c r="E91" s="24">
        <v>15</v>
      </c>
    </row>
    <row r="92" spans="1:5" x14ac:dyDescent="0.3">
      <c r="A92" s="21">
        <v>6</v>
      </c>
      <c r="B92" s="21" t="s">
        <v>543</v>
      </c>
      <c r="C92" s="21" t="s">
        <v>122</v>
      </c>
      <c r="D92" s="21" t="s">
        <v>544</v>
      </c>
      <c r="E92" s="24">
        <v>14</v>
      </c>
    </row>
    <row r="93" spans="1:5" x14ac:dyDescent="0.3">
      <c r="A93" s="21">
        <v>7</v>
      </c>
      <c r="B93" s="21" t="s">
        <v>545</v>
      </c>
      <c r="C93" s="21" t="s">
        <v>122</v>
      </c>
      <c r="D93" s="21" t="s">
        <v>546</v>
      </c>
      <c r="E93" s="24">
        <v>13</v>
      </c>
    </row>
    <row r="94" spans="1:5" x14ac:dyDescent="0.3">
      <c r="A94" s="21">
        <v>8</v>
      </c>
      <c r="B94" s="21" t="s">
        <v>547</v>
      </c>
      <c r="C94" s="21" t="s">
        <v>122</v>
      </c>
      <c r="D94" s="21" t="s">
        <v>548</v>
      </c>
      <c r="E94" s="24">
        <v>12</v>
      </c>
    </row>
    <row r="95" spans="1:5" x14ac:dyDescent="0.3">
      <c r="A95" s="25">
        <v>9</v>
      </c>
      <c r="B95" s="25" t="s">
        <v>549</v>
      </c>
      <c r="C95" s="25" t="s">
        <v>122</v>
      </c>
      <c r="D95" s="25" t="s">
        <v>550</v>
      </c>
      <c r="E95" s="26"/>
    </row>
    <row r="96" spans="1:5" x14ac:dyDescent="0.3">
      <c r="A96" s="21">
        <v>10</v>
      </c>
      <c r="B96" s="21" t="s">
        <v>551</v>
      </c>
      <c r="C96" s="21" t="s">
        <v>281</v>
      </c>
      <c r="D96" s="21" t="s">
        <v>552</v>
      </c>
      <c r="E96" s="24">
        <v>11</v>
      </c>
    </row>
    <row r="97" spans="1:5" x14ac:dyDescent="0.3">
      <c r="A97" s="21">
        <v>11</v>
      </c>
      <c r="B97" s="21" t="s">
        <v>553</v>
      </c>
      <c r="C97" s="21" t="s">
        <v>163</v>
      </c>
      <c r="D97" s="21" t="s">
        <v>554</v>
      </c>
      <c r="E97" s="24">
        <v>10</v>
      </c>
    </row>
    <row r="98" spans="1:5" x14ac:dyDescent="0.3">
      <c r="A98" s="21">
        <v>12</v>
      </c>
      <c r="B98" s="21" t="s">
        <v>555</v>
      </c>
      <c r="C98" s="21" t="s">
        <v>163</v>
      </c>
      <c r="D98" s="21" t="s">
        <v>556</v>
      </c>
      <c r="E98" s="24">
        <v>9</v>
      </c>
    </row>
    <row r="99" spans="1:5" x14ac:dyDescent="0.3">
      <c r="A99" s="21">
        <v>13</v>
      </c>
      <c r="B99" s="21" t="s">
        <v>557</v>
      </c>
      <c r="C99" s="21" t="s">
        <v>163</v>
      </c>
      <c r="D99" s="21" t="s">
        <v>558</v>
      </c>
      <c r="E99" s="24">
        <v>8</v>
      </c>
    </row>
    <row r="100" spans="1:5" x14ac:dyDescent="0.3">
      <c r="A100" s="21">
        <v>14</v>
      </c>
      <c r="B100" s="21" t="s">
        <v>559</v>
      </c>
      <c r="C100" s="21" t="s">
        <v>180</v>
      </c>
      <c r="D100" s="21" t="s">
        <v>560</v>
      </c>
      <c r="E100" s="24">
        <v>7</v>
      </c>
    </row>
    <row r="101" spans="1:5" x14ac:dyDescent="0.3">
      <c r="A101" s="21">
        <v>15</v>
      </c>
      <c r="B101" s="21" t="s">
        <v>561</v>
      </c>
      <c r="C101" s="21" t="s">
        <v>163</v>
      </c>
      <c r="D101" s="21" t="s">
        <v>562</v>
      </c>
      <c r="E101" s="24">
        <v>6</v>
      </c>
    </row>
    <row r="102" spans="1:5" x14ac:dyDescent="0.3">
      <c r="A102" s="21">
        <v>16</v>
      </c>
      <c r="B102" s="21" t="s">
        <v>563</v>
      </c>
      <c r="C102" s="21" t="s">
        <v>564</v>
      </c>
      <c r="D102" s="21" t="s">
        <v>565</v>
      </c>
      <c r="E102" s="24">
        <v>5</v>
      </c>
    </row>
    <row r="103" spans="1:5" x14ac:dyDescent="0.3">
      <c r="A103" s="21">
        <v>17</v>
      </c>
      <c r="B103" s="21" t="s">
        <v>566</v>
      </c>
      <c r="C103" s="21" t="s">
        <v>180</v>
      </c>
      <c r="D103" s="21" t="s">
        <v>567</v>
      </c>
      <c r="E103" s="24">
        <v>4</v>
      </c>
    </row>
    <row r="104" spans="1:5" x14ac:dyDescent="0.3">
      <c r="A104" s="25">
        <v>18</v>
      </c>
      <c r="B104" s="25" t="s">
        <v>568</v>
      </c>
      <c r="C104" s="25" t="s">
        <v>281</v>
      </c>
      <c r="D104" s="25" t="s">
        <v>569</v>
      </c>
      <c r="E104" s="26"/>
    </row>
    <row r="105" spans="1:5" x14ac:dyDescent="0.3">
      <c r="A105" s="21">
        <v>19</v>
      </c>
      <c r="B105" s="21" t="s">
        <v>570</v>
      </c>
      <c r="C105" s="21" t="s">
        <v>281</v>
      </c>
      <c r="D105" s="21" t="s">
        <v>571</v>
      </c>
      <c r="E105" s="24">
        <v>3</v>
      </c>
    </row>
    <row r="106" spans="1:5" x14ac:dyDescent="0.3">
      <c r="A106" s="21">
        <v>20</v>
      </c>
      <c r="B106" s="21" t="s">
        <v>572</v>
      </c>
      <c r="C106" s="21" t="s">
        <v>180</v>
      </c>
      <c r="D106" s="21" t="s">
        <v>573</v>
      </c>
      <c r="E106" s="24">
        <v>2</v>
      </c>
    </row>
    <row r="107" spans="1:5" x14ac:dyDescent="0.3">
      <c r="A107" s="25">
        <v>21</v>
      </c>
      <c r="B107" s="25" t="s">
        <v>574</v>
      </c>
      <c r="C107" s="25" t="s">
        <v>180</v>
      </c>
      <c r="D107" s="25" t="s">
        <v>575</v>
      </c>
      <c r="E107" s="24"/>
    </row>
    <row r="108" spans="1:5" x14ac:dyDescent="0.3">
      <c r="A108" s="25">
        <v>22</v>
      </c>
      <c r="B108" s="25" t="s">
        <v>576</v>
      </c>
      <c r="C108" s="25" t="s">
        <v>564</v>
      </c>
      <c r="D108" s="25" t="s">
        <v>577</v>
      </c>
      <c r="E108" s="26"/>
    </row>
    <row r="109" spans="1:5" x14ac:dyDescent="0.3">
      <c r="A109" s="21">
        <v>23</v>
      </c>
      <c r="B109" s="21" t="s">
        <v>578</v>
      </c>
      <c r="C109" s="21" t="s">
        <v>564</v>
      </c>
      <c r="D109" s="21" t="s">
        <v>579</v>
      </c>
      <c r="E109" s="24">
        <v>2</v>
      </c>
    </row>
    <row r="110" spans="1:5" x14ac:dyDescent="0.3">
      <c r="A110" s="21">
        <v>24</v>
      </c>
      <c r="B110" s="21" t="s">
        <v>580</v>
      </c>
      <c r="C110" s="21" t="s">
        <v>564</v>
      </c>
      <c r="D110" s="21" t="s">
        <v>581</v>
      </c>
      <c r="E110" s="24">
        <v>1</v>
      </c>
    </row>
    <row r="111" spans="1:5" x14ac:dyDescent="0.3">
      <c r="A111" s="21">
        <v>25</v>
      </c>
      <c r="B111" s="21" t="s">
        <v>582</v>
      </c>
      <c r="C111" s="21" t="s">
        <v>281</v>
      </c>
      <c r="D111" s="21" t="s">
        <v>583</v>
      </c>
      <c r="E111" s="24"/>
    </row>
    <row r="112" spans="1:5" x14ac:dyDescent="0.3">
      <c r="A112" s="21">
        <v>26</v>
      </c>
      <c r="B112" s="21" t="s">
        <v>584</v>
      </c>
      <c r="C112" s="21" t="s">
        <v>564</v>
      </c>
      <c r="D112" s="21" t="s">
        <v>585</v>
      </c>
      <c r="E112" s="24"/>
    </row>
    <row r="113" spans="1:5" x14ac:dyDescent="0.3">
      <c r="A113" s="21">
        <v>27</v>
      </c>
      <c r="B113" s="21" t="s">
        <v>586</v>
      </c>
      <c r="C113" s="21" t="s">
        <v>564</v>
      </c>
      <c r="D113" s="21" t="s">
        <v>587</v>
      </c>
      <c r="E113" s="24"/>
    </row>
    <row r="114" spans="1:5" x14ac:dyDescent="0.3">
      <c r="A114" s="21">
        <v>28</v>
      </c>
      <c r="B114" s="21" t="s">
        <v>588</v>
      </c>
      <c r="C114" s="21" t="s">
        <v>281</v>
      </c>
      <c r="D114" s="21" t="s">
        <v>589</v>
      </c>
      <c r="E114" s="24"/>
    </row>
    <row r="115" spans="1:5" x14ac:dyDescent="0.3">
      <c r="A115" s="21">
        <v>29</v>
      </c>
      <c r="B115" s="21" t="s">
        <v>590</v>
      </c>
      <c r="C115" s="21" t="s">
        <v>163</v>
      </c>
      <c r="D115" s="21" t="s">
        <v>591</v>
      </c>
      <c r="E115" s="24"/>
    </row>
    <row r="116" spans="1:5" x14ac:dyDescent="0.3">
      <c r="A116" s="21">
        <v>30</v>
      </c>
      <c r="B116" s="21" t="s">
        <v>592</v>
      </c>
      <c r="C116" s="21" t="s">
        <v>180</v>
      </c>
      <c r="D116" s="21" t="s">
        <v>593</v>
      </c>
      <c r="E116" s="24"/>
    </row>
    <row r="117" spans="1:5" x14ac:dyDescent="0.3">
      <c r="A117" s="21">
        <v>31</v>
      </c>
      <c r="B117" s="21" t="s">
        <v>594</v>
      </c>
      <c r="C117" s="21" t="s">
        <v>281</v>
      </c>
      <c r="D117" s="21" t="s">
        <v>595</v>
      </c>
      <c r="E117" s="24"/>
    </row>
    <row r="118" spans="1:5" x14ac:dyDescent="0.3">
      <c r="A118" s="21">
        <v>32</v>
      </c>
      <c r="B118" s="21" t="s">
        <v>596</v>
      </c>
      <c r="C118" s="21" t="s">
        <v>163</v>
      </c>
      <c r="D118" s="21" t="s">
        <v>597</v>
      </c>
      <c r="E118" s="24"/>
    </row>
    <row r="119" spans="1:5" x14ac:dyDescent="0.3">
      <c r="A119" s="21">
        <v>33</v>
      </c>
      <c r="B119" s="21" t="s">
        <v>598</v>
      </c>
      <c r="C119" s="21" t="s">
        <v>180</v>
      </c>
      <c r="D119" s="21" t="s">
        <v>599</v>
      </c>
      <c r="E119" s="24"/>
    </row>
    <row r="120" spans="1:5" x14ac:dyDescent="0.3">
      <c r="A120" s="21">
        <v>34</v>
      </c>
      <c r="B120" s="21" t="s">
        <v>600</v>
      </c>
      <c r="C120" s="21" t="s">
        <v>181</v>
      </c>
      <c r="D120" s="21" t="s">
        <v>601</v>
      </c>
      <c r="E120" s="24"/>
    </row>
    <row r="121" spans="1:5" x14ac:dyDescent="0.3">
      <c r="A121" s="21">
        <v>35</v>
      </c>
      <c r="B121" s="21" t="s">
        <v>602</v>
      </c>
      <c r="C121" s="21" t="s">
        <v>314</v>
      </c>
      <c r="D121" s="21" t="s">
        <v>603</v>
      </c>
      <c r="E121" s="24"/>
    </row>
    <row r="122" spans="1:5" x14ac:dyDescent="0.3">
      <c r="A122" s="21">
        <v>36</v>
      </c>
      <c r="B122" s="21" t="s">
        <v>604</v>
      </c>
      <c r="C122" s="21" t="s">
        <v>181</v>
      </c>
      <c r="D122" s="22" t="s">
        <v>241</v>
      </c>
      <c r="E122" s="24"/>
    </row>
    <row r="123" spans="1:5" x14ac:dyDescent="0.3">
      <c r="A123" s="21">
        <v>37</v>
      </c>
      <c r="B123" s="21" t="s">
        <v>605</v>
      </c>
      <c r="C123" s="21" t="s">
        <v>314</v>
      </c>
      <c r="D123" s="22" t="s">
        <v>241</v>
      </c>
      <c r="E123" s="24"/>
    </row>
    <row r="124" spans="1:5" x14ac:dyDescent="0.3">
      <c r="A124" s="21">
        <v>38</v>
      </c>
      <c r="B124" s="21" t="s">
        <v>606</v>
      </c>
      <c r="C124" s="21" t="s">
        <v>607</v>
      </c>
      <c r="D124" s="22" t="s">
        <v>241</v>
      </c>
      <c r="E124" s="24"/>
    </row>
    <row r="125" spans="1:5" x14ac:dyDescent="0.3">
      <c r="A125" s="21">
        <v>39</v>
      </c>
      <c r="B125" s="21" t="s">
        <v>608</v>
      </c>
      <c r="C125" s="21" t="s">
        <v>179</v>
      </c>
      <c r="D125" s="22" t="s">
        <v>241</v>
      </c>
      <c r="E125" s="24"/>
    </row>
    <row r="126" spans="1:5" x14ac:dyDescent="0.3">
      <c r="A126" s="21">
        <v>40</v>
      </c>
      <c r="B126" s="21" t="s">
        <v>609</v>
      </c>
      <c r="C126" s="21" t="s">
        <v>176</v>
      </c>
      <c r="D126" s="22" t="s">
        <v>177</v>
      </c>
      <c r="E126" s="24"/>
    </row>
  </sheetData>
  <mergeCells count="8">
    <mergeCell ref="A85:E85"/>
    <mergeCell ref="A16:E16"/>
    <mergeCell ref="A23:E23"/>
    <mergeCell ref="A29:E29"/>
    <mergeCell ref="A1:E1"/>
    <mergeCell ref="A2:E2"/>
    <mergeCell ref="A44:E44"/>
    <mergeCell ref="A70:E70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5122" r:id="rId4" name="Control 2">
          <controlPr defaultSize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114300</xdr:colOff>
                <xdr:row>1</xdr:row>
                <xdr:rowOff>45720</xdr:rowOff>
              </to>
            </anchor>
          </controlPr>
        </control>
      </mc:Choice>
      <mc:Fallback>
        <control shapeId="5122" r:id="rId4" name="Control 2"/>
      </mc:Fallback>
    </mc:AlternateContent>
    <mc:AlternateContent xmlns:mc="http://schemas.openxmlformats.org/markup-compatibility/2006">
      <mc:Choice Requires="x14">
        <control shapeId="5121" r:id="rId6" name="Control 1">
          <controlPr defaultSize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1120140</xdr:colOff>
                <xdr:row>1</xdr:row>
                <xdr:rowOff>45720</xdr:rowOff>
              </to>
            </anchor>
          </controlPr>
        </control>
      </mc:Choice>
      <mc:Fallback>
        <control shapeId="5121" r:id="rId6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DC974-4569-4349-82DF-4963D08F10D8}">
  <dimension ref="A1:N85"/>
  <sheetViews>
    <sheetView workbookViewId="0">
      <pane ySplit="1" topLeftCell="A16" activePane="bottomLeft" state="frozen"/>
      <selection pane="bottomLeft" activeCell="E10" sqref="A1:N85"/>
    </sheetView>
  </sheetViews>
  <sheetFormatPr defaultRowHeight="14.4" x14ac:dyDescent="0.3"/>
  <cols>
    <col min="1" max="1" width="22.109375" bestFit="1" customWidth="1"/>
    <col min="2" max="2" width="6.88671875" customWidth="1"/>
    <col min="3" max="3" width="4.88671875" bestFit="1" customWidth="1"/>
    <col min="4" max="4" width="4.109375" bestFit="1" customWidth="1"/>
    <col min="5" max="5" width="30.6640625" bestFit="1" customWidth="1"/>
    <col min="6" max="6" width="8.33203125" bestFit="1" customWidth="1"/>
    <col min="7" max="7" width="9.33203125" bestFit="1" customWidth="1"/>
    <col min="8" max="8" width="8.88671875" bestFit="1" customWidth="1"/>
    <col min="9" max="9" width="9.33203125" bestFit="1" customWidth="1"/>
    <col min="10" max="10" width="8.33203125" bestFit="1" customWidth="1"/>
    <col min="11" max="11" width="9.33203125" bestFit="1" customWidth="1"/>
    <col min="12" max="12" width="8.88671875" bestFit="1" customWidth="1"/>
    <col min="13" max="13" width="10.88671875" bestFit="1" customWidth="1"/>
    <col min="14" max="14" width="11.21875" style="20" bestFit="1" customWidth="1"/>
  </cols>
  <sheetData>
    <row r="1" spans="1:14" x14ac:dyDescent="0.3">
      <c r="A1" s="1" t="s">
        <v>1</v>
      </c>
      <c r="B1" s="1" t="s">
        <v>2</v>
      </c>
      <c r="C1" s="1" t="s">
        <v>32</v>
      </c>
      <c r="D1" s="1" t="s">
        <v>31</v>
      </c>
      <c r="E1" s="1" t="s">
        <v>0</v>
      </c>
      <c r="F1" s="1" t="s">
        <v>3</v>
      </c>
      <c r="G1" s="1" t="s">
        <v>5</v>
      </c>
      <c r="H1" s="1" t="s">
        <v>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22</v>
      </c>
      <c r="N1" s="20" t="s">
        <v>412</v>
      </c>
    </row>
    <row r="2" spans="1:14" x14ac:dyDescent="0.3">
      <c r="A2" t="s">
        <v>43</v>
      </c>
      <c r="B2">
        <v>2005</v>
      </c>
      <c r="C2" t="s">
        <v>33</v>
      </c>
      <c r="D2" t="s">
        <v>38</v>
      </c>
      <c r="E2" t="s">
        <v>42</v>
      </c>
      <c r="F2" s="2">
        <v>17</v>
      </c>
      <c r="G2" s="2">
        <v>18</v>
      </c>
      <c r="H2" s="2"/>
      <c r="I2" s="2"/>
      <c r="J2" s="2"/>
      <c r="K2" s="2"/>
      <c r="L2" s="2"/>
      <c r="M2" s="2">
        <f>SUM(F2:L2)</f>
        <v>35</v>
      </c>
    </row>
    <row r="3" spans="1:14" x14ac:dyDescent="0.3">
      <c r="A3" t="s">
        <v>44</v>
      </c>
      <c r="B3">
        <v>2005</v>
      </c>
      <c r="C3" t="s">
        <v>33</v>
      </c>
      <c r="D3" t="s">
        <v>38</v>
      </c>
      <c r="E3" t="s">
        <v>42</v>
      </c>
      <c r="F3" s="2"/>
      <c r="G3" s="2"/>
      <c r="H3" s="2"/>
      <c r="I3" s="2"/>
      <c r="J3" s="2"/>
      <c r="K3" s="2"/>
      <c r="L3" s="2"/>
      <c r="M3" s="2">
        <f t="shared" ref="M3:M66" si="0">SUM(F3:L3)</f>
        <v>0</v>
      </c>
      <c r="N3" s="20">
        <f>SUM(M2:M3)</f>
        <v>35</v>
      </c>
    </row>
    <row r="4" spans="1:14" x14ac:dyDescent="0.3">
      <c r="A4" t="s">
        <v>95</v>
      </c>
      <c r="B4">
        <v>2004</v>
      </c>
      <c r="C4" t="s">
        <v>33</v>
      </c>
      <c r="D4" t="s">
        <v>39</v>
      </c>
      <c r="E4" t="s">
        <v>89</v>
      </c>
      <c r="F4" s="2"/>
      <c r="G4" s="2"/>
      <c r="H4" s="2"/>
      <c r="I4" s="2"/>
      <c r="J4" s="2">
        <v>2</v>
      </c>
      <c r="K4" s="2">
        <v>2</v>
      </c>
      <c r="L4" s="2"/>
      <c r="M4" s="2">
        <f t="shared" si="0"/>
        <v>4</v>
      </c>
    </row>
    <row r="5" spans="1:14" x14ac:dyDescent="0.3">
      <c r="A5" t="s">
        <v>410</v>
      </c>
      <c r="B5">
        <v>2004</v>
      </c>
      <c r="C5" t="s">
        <v>33</v>
      </c>
      <c r="D5" t="s">
        <v>39</v>
      </c>
      <c r="E5" t="s">
        <v>89</v>
      </c>
      <c r="F5" s="2"/>
      <c r="G5" s="2"/>
      <c r="H5" s="2"/>
      <c r="I5" s="2"/>
      <c r="J5" s="2">
        <v>3</v>
      </c>
      <c r="K5" s="2">
        <v>4</v>
      </c>
      <c r="L5" s="2"/>
      <c r="M5" s="2">
        <f t="shared" si="0"/>
        <v>7</v>
      </c>
    </row>
    <row r="6" spans="1:14" x14ac:dyDescent="0.3">
      <c r="A6" t="s">
        <v>100</v>
      </c>
      <c r="B6">
        <v>2004</v>
      </c>
      <c r="C6" t="s">
        <v>34</v>
      </c>
      <c r="D6" t="s">
        <v>39</v>
      </c>
      <c r="E6" t="s">
        <v>89</v>
      </c>
      <c r="F6" s="2"/>
      <c r="G6" s="2"/>
      <c r="H6" s="2"/>
      <c r="I6" s="2"/>
      <c r="J6" s="2"/>
      <c r="K6" s="2"/>
      <c r="L6" s="2"/>
      <c r="M6" s="2">
        <f t="shared" si="0"/>
        <v>0</v>
      </c>
    </row>
    <row r="7" spans="1:14" x14ac:dyDescent="0.3">
      <c r="A7" t="s">
        <v>101</v>
      </c>
      <c r="B7">
        <v>2004</v>
      </c>
      <c r="C7" t="s">
        <v>33</v>
      </c>
      <c r="D7" t="s">
        <v>39</v>
      </c>
      <c r="E7" t="s">
        <v>89</v>
      </c>
      <c r="F7" s="2"/>
      <c r="G7" s="2"/>
      <c r="H7" s="2"/>
      <c r="I7" s="2"/>
      <c r="J7" s="2">
        <v>5</v>
      </c>
      <c r="K7" s="2">
        <v>3</v>
      </c>
      <c r="L7" s="2"/>
      <c r="M7" s="2">
        <f t="shared" si="0"/>
        <v>8</v>
      </c>
    </row>
    <row r="8" spans="1:14" x14ac:dyDescent="0.3">
      <c r="A8" t="s">
        <v>102</v>
      </c>
      <c r="B8">
        <v>2004</v>
      </c>
      <c r="C8" t="s">
        <v>34</v>
      </c>
      <c r="D8" t="s">
        <v>39</v>
      </c>
      <c r="E8" t="s">
        <v>89</v>
      </c>
      <c r="F8" s="2"/>
      <c r="G8" s="2"/>
      <c r="H8" s="2"/>
      <c r="I8" s="2"/>
      <c r="J8" s="2"/>
      <c r="K8" s="2"/>
      <c r="L8" s="2"/>
      <c r="M8" s="2">
        <f t="shared" si="0"/>
        <v>0</v>
      </c>
    </row>
    <row r="9" spans="1:14" x14ac:dyDescent="0.3">
      <c r="A9" t="s">
        <v>88</v>
      </c>
      <c r="B9">
        <v>2004</v>
      </c>
      <c r="C9" t="s">
        <v>33</v>
      </c>
      <c r="D9" t="s">
        <v>38</v>
      </c>
      <c r="E9" t="s">
        <v>89</v>
      </c>
      <c r="F9" s="2">
        <v>17</v>
      </c>
      <c r="G9" s="2">
        <v>14</v>
      </c>
      <c r="H9" s="2"/>
      <c r="I9" s="2"/>
      <c r="J9" s="2"/>
      <c r="K9" s="2"/>
      <c r="L9" s="2"/>
      <c r="M9" s="2">
        <f t="shared" si="0"/>
        <v>31</v>
      </c>
    </row>
    <row r="10" spans="1:14" x14ac:dyDescent="0.3">
      <c r="A10" t="s">
        <v>90</v>
      </c>
      <c r="B10">
        <v>2004</v>
      </c>
      <c r="C10" t="s">
        <v>33</v>
      </c>
      <c r="D10" t="s">
        <v>38</v>
      </c>
      <c r="E10" t="s">
        <v>89</v>
      </c>
      <c r="F10" s="2">
        <v>15</v>
      </c>
      <c r="G10" s="2">
        <v>13</v>
      </c>
      <c r="H10" s="2"/>
      <c r="I10" s="2"/>
      <c r="J10" s="2"/>
      <c r="K10" s="2"/>
      <c r="L10" s="2"/>
      <c r="M10" s="2">
        <f t="shared" si="0"/>
        <v>28</v>
      </c>
    </row>
    <row r="11" spans="1:14" x14ac:dyDescent="0.3">
      <c r="A11" t="s">
        <v>91</v>
      </c>
      <c r="B11">
        <v>2004</v>
      </c>
      <c r="C11" t="s">
        <v>33</v>
      </c>
      <c r="D11" t="s">
        <v>38</v>
      </c>
      <c r="E11" t="s">
        <v>89</v>
      </c>
      <c r="F11" s="2">
        <v>12</v>
      </c>
      <c r="G11" s="2">
        <v>11</v>
      </c>
      <c r="H11" s="2"/>
      <c r="I11" s="2"/>
      <c r="J11" s="2"/>
      <c r="K11" s="2"/>
      <c r="L11" s="2"/>
      <c r="M11" s="2">
        <f t="shared" si="0"/>
        <v>23</v>
      </c>
    </row>
    <row r="12" spans="1:14" x14ac:dyDescent="0.3">
      <c r="A12" t="s">
        <v>92</v>
      </c>
      <c r="B12">
        <v>2004</v>
      </c>
      <c r="C12" t="s">
        <v>33</v>
      </c>
      <c r="D12" t="s">
        <v>38</v>
      </c>
      <c r="E12" t="s">
        <v>89</v>
      </c>
      <c r="F12" s="2">
        <v>3</v>
      </c>
      <c r="G12" s="2">
        <v>5</v>
      </c>
      <c r="H12" s="2"/>
      <c r="I12" s="2"/>
      <c r="J12" s="2"/>
      <c r="K12" s="2"/>
      <c r="L12" s="2"/>
      <c r="M12" s="2">
        <f t="shared" si="0"/>
        <v>8</v>
      </c>
    </row>
    <row r="13" spans="1:14" x14ac:dyDescent="0.3">
      <c r="A13" t="s">
        <v>96</v>
      </c>
      <c r="B13">
        <v>2005</v>
      </c>
      <c r="C13" t="s">
        <v>33</v>
      </c>
      <c r="D13" t="s">
        <v>39</v>
      </c>
      <c r="E13" t="s">
        <v>89</v>
      </c>
      <c r="F13" s="2"/>
      <c r="G13" s="2"/>
      <c r="H13" s="2"/>
      <c r="I13" s="2"/>
      <c r="J13" s="2"/>
      <c r="K13" s="2"/>
      <c r="L13" s="2"/>
      <c r="M13" s="2">
        <f t="shared" si="0"/>
        <v>0</v>
      </c>
    </row>
    <row r="14" spans="1:14" x14ac:dyDescent="0.3">
      <c r="A14" t="s">
        <v>103</v>
      </c>
      <c r="B14">
        <v>2005</v>
      </c>
      <c r="C14" t="s">
        <v>33</v>
      </c>
      <c r="D14" t="s">
        <v>39</v>
      </c>
      <c r="E14" t="s">
        <v>89</v>
      </c>
      <c r="F14" s="2"/>
      <c r="G14" s="2"/>
      <c r="H14" s="2"/>
      <c r="I14" s="2"/>
      <c r="J14" s="2">
        <v>1</v>
      </c>
      <c r="K14" s="2">
        <v>1</v>
      </c>
      <c r="L14" s="2"/>
      <c r="M14" s="2">
        <f t="shared" si="0"/>
        <v>2</v>
      </c>
    </row>
    <row r="15" spans="1:14" x14ac:dyDescent="0.3">
      <c r="A15" t="s">
        <v>104</v>
      </c>
      <c r="B15">
        <v>2005</v>
      </c>
      <c r="C15" t="s">
        <v>33</v>
      </c>
      <c r="D15" t="s">
        <v>39</v>
      </c>
      <c r="E15" t="s">
        <v>89</v>
      </c>
      <c r="F15" s="2"/>
      <c r="G15" s="2"/>
      <c r="H15" s="2"/>
      <c r="I15" s="2"/>
      <c r="J15" s="2">
        <v>2</v>
      </c>
      <c r="K15" s="2"/>
      <c r="L15" s="2"/>
      <c r="M15" s="2">
        <f t="shared" si="0"/>
        <v>2</v>
      </c>
    </row>
    <row r="16" spans="1:14" x14ac:dyDescent="0.3">
      <c r="A16" t="s">
        <v>105</v>
      </c>
      <c r="B16">
        <v>2005</v>
      </c>
      <c r="C16" t="s">
        <v>33</v>
      </c>
      <c r="D16" t="s">
        <v>39</v>
      </c>
      <c r="E16" t="s">
        <v>89</v>
      </c>
      <c r="F16" s="2"/>
      <c r="G16" s="2"/>
      <c r="H16" s="2"/>
      <c r="I16" s="2"/>
      <c r="J16" s="2">
        <v>9</v>
      </c>
      <c r="K16" s="2">
        <v>8</v>
      </c>
      <c r="L16" s="2"/>
      <c r="M16" s="2">
        <f t="shared" si="0"/>
        <v>17</v>
      </c>
    </row>
    <row r="17" spans="1:14" x14ac:dyDescent="0.3">
      <c r="A17" t="s">
        <v>106</v>
      </c>
      <c r="B17">
        <v>2005</v>
      </c>
      <c r="C17" t="s">
        <v>33</v>
      </c>
      <c r="D17" t="s">
        <v>39</v>
      </c>
      <c r="E17" t="s">
        <v>89</v>
      </c>
      <c r="F17" s="2"/>
      <c r="G17" s="2"/>
      <c r="H17" s="2"/>
      <c r="I17" s="2"/>
      <c r="J17" s="2">
        <v>3</v>
      </c>
      <c r="K17" s="2">
        <v>4</v>
      </c>
      <c r="L17" s="2"/>
      <c r="M17" s="2">
        <f t="shared" si="0"/>
        <v>7</v>
      </c>
    </row>
    <row r="18" spans="1:14" x14ac:dyDescent="0.3">
      <c r="A18" t="s">
        <v>93</v>
      </c>
      <c r="B18">
        <v>2005</v>
      </c>
      <c r="C18" t="s">
        <v>33</v>
      </c>
      <c r="D18" t="s">
        <v>38</v>
      </c>
      <c r="E18" t="s">
        <v>89</v>
      </c>
      <c r="F18" s="2"/>
      <c r="G18" s="2"/>
      <c r="H18" s="2"/>
      <c r="I18" s="2"/>
      <c r="J18" s="2"/>
      <c r="K18" s="2"/>
      <c r="L18" s="2"/>
      <c r="M18" s="2">
        <f t="shared" si="0"/>
        <v>0</v>
      </c>
    </row>
    <row r="19" spans="1:14" x14ac:dyDescent="0.3">
      <c r="A19" t="s">
        <v>94</v>
      </c>
      <c r="B19">
        <v>2005</v>
      </c>
      <c r="C19" t="s">
        <v>34</v>
      </c>
      <c r="D19" t="s">
        <v>38</v>
      </c>
      <c r="E19" t="s">
        <v>89</v>
      </c>
      <c r="F19" s="2"/>
      <c r="G19" s="2"/>
      <c r="H19" s="2">
        <v>1</v>
      </c>
      <c r="I19" s="2">
        <v>2</v>
      </c>
      <c r="J19" s="2"/>
      <c r="K19" s="2"/>
      <c r="L19" s="2"/>
      <c r="M19" s="2">
        <f t="shared" si="0"/>
        <v>3</v>
      </c>
    </row>
    <row r="20" spans="1:14" x14ac:dyDescent="0.3">
      <c r="A20" t="s">
        <v>409</v>
      </c>
      <c r="B20">
        <v>2005</v>
      </c>
      <c r="C20" t="s">
        <v>33</v>
      </c>
      <c r="D20" t="s">
        <v>38</v>
      </c>
      <c r="E20" t="s">
        <v>89</v>
      </c>
      <c r="F20" s="2">
        <v>14</v>
      </c>
      <c r="G20" s="2">
        <v>13</v>
      </c>
      <c r="H20" s="2"/>
      <c r="I20" s="2"/>
      <c r="J20" s="2"/>
      <c r="K20" s="2"/>
      <c r="L20" s="2"/>
      <c r="M20" s="2">
        <f t="shared" si="0"/>
        <v>27</v>
      </c>
    </row>
    <row r="21" spans="1:14" x14ac:dyDescent="0.3">
      <c r="A21" t="s">
        <v>97</v>
      </c>
      <c r="B21">
        <v>2005</v>
      </c>
      <c r="C21" t="s">
        <v>33</v>
      </c>
      <c r="D21" t="s">
        <v>38</v>
      </c>
      <c r="E21" t="s">
        <v>89</v>
      </c>
      <c r="F21" s="2">
        <v>1</v>
      </c>
      <c r="G21" s="2"/>
      <c r="H21" s="2"/>
      <c r="I21" s="2"/>
      <c r="J21" s="2"/>
      <c r="K21" s="2"/>
      <c r="L21" s="2"/>
      <c r="M21" s="2">
        <f t="shared" si="0"/>
        <v>1</v>
      </c>
    </row>
    <row r="22" spans="1:14" x14ac:dyDescent="0.3">
      <c r="A22" t="s">
        <v>98</v>
      </c>
      <c r="B22">
        <v>2005</v>
      </c>
      <c r="C22" t="s">
        <v>33</v>
      </c>
      <c r="D22" t="s">
        <v>38</v>
      </c>
      <c r="E22" t="s">
        <v>89</v>
      </c>
      <c r="F22" s="2"/>
      <c r="G22" s="2"/>
      <c r="H22" s="2"/>
      <c r="I22" s="2"/>
      <c r="J22" s="2"/>
      <c r="K22" s="2"/>
      <c r="L22" s="2"/>
      <c r="M22" s="2">
        <f t="shared" si="0"/>
        <v>0</v>
      </c>
    </row>
    <row r="23" spans="1:14" x14ac:dyDescent="0.3">
      <c r="A23" t="s">
        <v>99</v>
      </c>
      <c r="B23">
        <v>2005</v>
      </c>
      <c r="C23" t="s">
        <v>34</v>
      </c>
      <c r="D23" t="s">
        <v>38</v>
      </c>
      <c r="E23" t="s">
        <v>89</v>
      </c>
      <c r="F23" s="2"/>
      <c r="G23" s="2"/>
      <c r="H23" s="2">
        <v>5</v>
      </c>
      <c r="I23" s="2">
        <v>3</v>
      </c>
      <c r="J23" s="2"/>
      <c r="K23" s="2"/>
      <c r="L23" s="2"/>
      <c r="M23" s="2">
        <f t="shared" si="0"/>
        <v>8</v>
      </c>
      <c r="N23" s="20">
        <f>SUM(M4:M23)</f>
        <v>176</v>
      </c>
    </row>
    <row r="24" spans="1:14" x14ac:dyDescent="0.3">
      <c r="A24" t="s">
        <v>29</v>
      </c>
      <c r="B24">
        <v>2005</v>
      </c>
      <c r="C24" t="s">
        <v>33</v>
      </c>
      <c r="D24" t="s">
        <v>39</v>
      </c>
      <c r="E24" t="s">
        <v>27</v>
      </c>
      <c r="F24" s="2"/>
      <c r="G24" s="2"/>
      <c r="H24" s="2"/>
      <c r="I24" s="2"/>
      <c r="J24" s="2">
        <v>8</v>
      </c>
      <c r="K24" s="2">
        <v>9</v>
      </c>
      <c r="L24" s="2"/>
      <c r="M24" s="2">
        <f t="shared" si="0"/>
        <v>17</v>
      </c>
    </row>
    <row r="25" spans="1:14" x14ac:dyDescent="0.3">
      <c r="A25" t="s">
        <v>30</v>
      </c>
      <c r="B25">
        <v>2005</v>
      </c>
      <c r="C25" t="s">
        <v>33</v>
      </c>
      <c r="D25" t="s">
        <v>39</v>
      </c>
      <c r="E25" t="s">
        <v>27</v>
      </c>
      <c r="F25" s="2"/>
      <c r="G25" s="2"/>
      <c r="H25" s="2"/>
      <c r="I25" s="2"/>
      <c r="J25" s="2">
        <v>7</v>
      </c>
      <c r="K25" s="2">
        <v>7</v>
      </c>
      <c r="L25" s="2"/>
      <c r="M25" s="2">
        <f t="shared" si="0"/>
        <v>14</v>
      </c>
    </row>
    <row r="26" spans="1:14" x14ac:dyDescent="0.3">
      <c r="A26" t="s">
        <v>28</v>
      </c>
      <c r="B26">
        <v>2005</v>
      </c>
      <c r="C26" t="s">
        <v>34</v>
      </c>
      <c r="D26" t="s">
        <v>38</v>
      </c>
      <c r="E26" t="s">
        <v>27</v>
      </c>
      <c r="F26" s="2"/>
      <c r="G26" s="2"/>
      <c r="H26" s="2">
        <v>4</v>
      </c>
      <c r="I26" s="2">
        <v>4</v>
      </c>
      <c r="J26" s="2"/>
      <c r="K26" s="2"/>
      <c r="L26" s="2"/>
      <c r="M26" s="2">
        <f t="shared" si="0"/>
        <v>8</v>
      </c>
      <c r="N26" s="20">
        <f>SUM(M24:M26)</f>
        <v>39</v>
      </c>
    </row>
    <row r="27" spans="1:14" x14ac:dyDescent="0.3">
      <c r="A27" t="s">
        <v>107</v>
      </c>
      <c r="B27">
        <v>2005</v>
      </c>
      <c r="C27" t="s">
        <v>33</v>
      </c>
      <c r="D27" t="s">
        <v>38</v>
      </c>
      <c r="E27" t="s">
        <v>11</v>
      </c>
      <c r="F27" s="2">
        <v>9</v>
      </c>
      <c r="G27" s="2">
        <v>8</v>
      </c>
      <c r="H27" s="2"/>
      <c r="I27" s="2"/>
      <c r="J27" s="2"/>
      <c r="K27" s="2"/>
      <c r="L27" s="2"/>
      <c r="M27" s="2">
        <f t="shared" si="0"/>
        <v>17</v>
      </c>
      <c r="N27" s="20">
        <f>SUM(M27)</f>
        <v>17</v>
      </c>
    </row>
    <row r="28" spans="1:14" x14ac:dyDescent="0.3">
      <c r="A28" t="s">
        <v>112</v>
      </c>
      <c r="B28">
        <v>2004</v>
      </c>
      <c r="C28" t="s">
        <v>33</v>
      </c>
      <c r="D28" t="s">
        <v>38</v>
      </c>
      <c r="E28" t="s">
        <v>118</v>
      </c>
      <c r="F28" s="2">
        <v>9</v>
      </c>
      <c r="G28" s="2">
        <v>4</v>
      </c>
      <c r="H28" s="2"/>
      <c r="I28" s="2"/>
      <c r="J28" s="2"/>
      <c r="K28" s="2"/>
      <c r="L28" s="2"/>
      <c r="M28" s="2">
        <f t="shared" si="0"/>
        <v>13</v>
      </c>
    </row>
    <row r="29" spans="1:14" x14ac:dyDescent="0.3">
      <c r="A29" t="s">
        <v>113</v>
      </c>
      <c r="B29">
        <v>2004</v>
      </c>
      <c r="C29" t="s">
        <v>33</v>
      </c>
      <c r="D29" t="s">
        <v>38</v>
      </c>
      <c r="E29" t="s">
        <v>118</v>
      </c>
      <c r="F29" s="2">
        <v>11</v>
      </c>
      <c r="G29" s="2">
        <v>7</v>
      </c>
      <c r="H29" s="2"/>
      <c r="I29" s="2"/>
      <c r="J29" s="2"/>
      <c r="K29" s="2"/>
      <c r="L29" s="2"/>
      <c r="M29" s="2">
        <f t="shared" si="0"/>
        <v>18</v>
      </c>
    </row>
    <row r="30" spans="1:14" x14ac:dyDescent="0.3">
      <c r="A30" t="s">
        <v>117</v>
      </c>
      <c r="B30">
        <v>2005</v>
      </c>
      <c r="C30" t="s">
        <v>33</v>
      </c>
      <c r="D30" t="s">
        <v>39</v>
      </c>
      <c r="E30" t="s">
        <v>118</v>
      </c>
      <c r="F30" s="2"/>
      <c r="G30" s="2"/>
      <c r="H30" s="2"/>
      <c r="I30" s="2"/>
      <c r="J30" s="2">
        <v>6</v>
      </c>
      <c r="K30" s="2">
        <v>3</v>
      </c>
      <c r="L30" s="2"/>
      <c r="M30" s="2">
        <f t="shared" si="0"/>
        <v>9</v>
      </c>
    </row>
    <row r="31" spans="1:14" x14ac:dyDescent="0.3">
      <c r="A31" t="s">
        <v>114</v>
      </c>
      <c r="B31">
        <v>2005</v>
      </c>
      <c r="C31" t="s">
        <v>33</v>
      </c>
      <c r="D31" t="s">
        <v>38</v>
      </c>
      <c r="E31" t="s">
        <v>118</v>
      </c>
      <c r="F31" s="2"/>
      <c r="G31" s="2"/>
      <c r="H31" s="2"/>
      <c r="I31" s="2"/>
      <c r="J31" s="2"/>
      <c r="K31" s="2"/>
      <c r="L31" s="2"/>
      <c r="M31" s="2">
        <f t="shared" si="0"/>
        <v>0</v>
      </c>
    </row>
    <row r="32" spans="1:14" x14ac:dyDescent="0.3">
      <c r="A32" t="s">
        <v>115</v>
      </c>
      <c r="B32">
        <v>2005</v>
      </c>
      <c r="C32" t="s">
        <v>33</v>
      </c>
      <c r="D32" t="s">
        <v>38</v>
      </c>
      <c r="E32" t="s">
        <v>118</v>
      </c>
      <c r="F32" s="2"/>
      <c r="G32" s="2"/>
      <c r="H32" s="2"/>
      <c r="I32" s="2"/>
      <c r="J32" s="2"/>
      <c r="K32" s="2"/>
      <c r="L32" s="2"/>
      <c r="M32" s="2">
        <f t="shared" si="0"/>
        <v>0</v>
      </c>
    </row>
    <row r="33" spans="1:14" x14ac:dyDescent="0.3">
      <c r="A33" t="s">
        <v>116</v>
      </c>
      <c r="B33">
        <v>2005</v>
      </c>
      <c r="C33" t="s">
        <v>33</v>
      </c>
      <c r="D33" t="s">
        <v>38</v>
      </c>
      <c r="E33" t="s">
        <v>118</v>
      </c>
      <c r="F33" s="2"/>
      <c r="G33" s="2"/>
      <c r="H33" s="2"/>
      <c r="I33" s="2"/>
      <c r="J33" s="2"/>
      <c r="K33" s="2"/>
      <c r="L33" s="2"/>
      <c r="M33" s="2">
        <f t="shared" si="0"/>
        <v>0</v>
      </c>
      <c r="N33" s="20">
        <f>SUM(M28:M33)</f>
        <v>40</v>
      </c>
    </row>
    <row r="34" spans="1:14" x14ac:dyDescent="0.3">
      <c r="A34" t="s">
        <v>24</v>
      </c>
      <c r="B34">
        <v>2004</v>
      </c>
      <c r="C34" t="s">
        <v>33</v>
      </c>
      <c r="D34" t="s">
        <v>38</v>
      </c>
      <c r="E34" t="s">
        <v>23</v>
      </c>
      <c r="F34" s="2">
        <v>1</v>
      </c>
      <c r="G34" s="2"/>
      <c r="H34" s="2"/>
      <c r="I34" s="2"/>
      <c r="J34" s="2"/>
      <c r="K34" s="2"/>
      <c r="L34" s="2"/>
      <c r="M34" s="2">
        <f t="shared" si="0"/>
        <v>1</v>
      </c>
    </row>
    <row r="35" spans="1:14" x14ac:dyDescent="0.3">
      <c r="A35" t="s">
        <v>25</v>
      </c>
      <c r="B35">
        <v>2004</v>
      </c>
      <c r="C35" t="s">
        <v>33</v>
      </c>
      <c r="D35" t="s">
        <v>38</v>
      </c>
      <c r="E35" t="s">
        <v>23</v>
      </c>
      <c r="F35" s="2"/>
      <c r="G35" s="2"/>
      <c r="H35" s="2"/>
      <c r="I35" s="2"/>
      <c r="J35" s="2"/>
      <c r="K35" s="2"/>
      <c r="L35" s="2"/>
      <c r="M35" s="2">
        <f t="shared" si="0"/>
        <v>0</v>
      </c>
    </row>
    <row r="36" spans="1:14" x14ac:dyDescent="0.3">
      <c r="A36" t="s">
        <v>26</v>
      </c>
      <c r="B36">
        <v>2005</v>
      </c>
      <c r="C36" t="s">
        <v>33</v>
      </c>
      <c r="D36" t="s">
        <v>38</v>
      </c>
      <c r="E36" t="s">
        <v>23</v>
      </c>
      <c r="F36" s="2">
        <v>6</v>
      </c>
      <c r="G36" s="2"/>
      <c r="H36" s="2"/>
      <c r="I36" s="2"/>
      <c r="J36" s="2"/>
      <c r="K36" s="2"/>
      <c r="L36" s="2"/>
      <c r="M36" s="2">
        <f t="shared" si="0"/>
        <v>6</v>
      </c>
      <c r="N36" s="20">
        <f>SUM(M34:M36)</f>
        <v>7</v>
      </c>
    </row>
    <row r="37" spans="1:14" x14ac:dyDescent="0.3">
      <c r="A37" t="s">
        <v>61</v>
      </c>
      <c r="B37">
        <v>2004</v>
      </c>
      <c r="C37" t="s">
        <v>33</v>
      </c>
      <c r="D37" t="s">
        <v>39</v>
      </c>
      <c r="E37" t="s">
        <v>21</v>
      </c>
      <c r="F37" s="2"/>
      <c r="G37" s="2"/>
      <c r="H37" s="2"/>
      <c r="I37" s="2"/>
      <c r="J37" s="2">
        <v>4</v>
      </c>
      <c r="K37" s="2"/>
      <c r="L37" s="2"/>
      <c r="M37" s="2">
        <f t="shared" si="0"/>
        <v>4</v>
      </c>
    </row>
    <row r="38" spans="1:14" x14ac:dyDescent="0.3">
      <c r="A38" t="s">
        <v>58</v>
      </c>
      <c r="B38">
        <v>2004</v>
      </c>
      <c r="C38" t="s">
        <v>34</v>
      </c>
      <c r="D38" t="s">
        <v>38</v>
      </c>
      <c r="E38" t="s">
        <v>21</v>
      </c>
      <c r="F38" s="2"/>
      <c r="G38" s="2"/>
      <c r="H38" s="2">
        <v>5</v>
      </c>
      <c r="I38" s="2">
        <v>6</v>
      </c>
      <c r="J38" s="2"/>
      <c r="K38" s="2"/>
      <c r="L38" s="2"/>
      <c r="M38" s="2">
        <f t="shared" si="0"/>
        <v>11</v>
      </c>
    </row>
    <row r="39" spans="1:14" x14ac:dyDescent="0.3">
      <c r="A39" t="s">
        <v>59</v>
      </c>
      <c r="B39">
        <v>2004</v>
      </c>
      <c r="C39" t="s">
        <v>34</v>
      </c>
      <c r="D39" t="s">
        <v>38</v>
      </c>
      <c r="E39" t="s">
        <v>21</v>
      </c>
      <c r="F39" s="2"/>
      <c r="G39" s="2"/>
      <c r="H39" s="2">
        <v>4</v>
      </c>
      <c r="I39" s="2">
        <v>4</v>
      </c>
      <c r="J39" s="2"/>
      <c r="K39" s="2"/>
      <c r="L39" s="2"/>
      <c r="M39" s="2">
        <f t="shared" si="0"/>
        <v>8</v>
      </c>
    </row>
    <row r="40" spans="1:14" x14ac:dyDescent="0.3">
      <c r="A40" t="s">
        <v>60</v>
      </c>
      <c r="B40">
        <v>2004</v>
      </c>
      <c r="C40" t="s">
        <v>33</v>
      </c>
      <c r="D40" t="s">
        <v>38</v>
      </c>
      <c r="E40" t="s">
        <v>21</v>
      </c>
      <c r="F40" s="2">
        <v>6</v>
      </c>
      <c r="G40" s="2">
        <v>6</v>
      </c>
      <c r="H40" s="2"/>
      <c r="I40" s="2"/>
      <c r="J40" s="2"/>
      <c r="K40" s="2"/>
      <c r="L40" s="2"/>
      <c r="M40" s="2">
        <f t="shared" si="0"/>
        <v>12</v>
      </c>
    </row>
    <row r="41" spans="1:14" x14ac:dyDescent="0.3">
      <c r="A41" t="s">
        <v>65</v>
      </c>
      <c r="B41">
        <v>2005</v>
      </c>
      <c r="C41" t="s">
        <v>33</v>
      </c>
      <c r="D41" t="s">
        <v>39</v>
      </c>
      <c r="E41" t="s">
        <v>21</v>
      </c>
      <c r="F41" s="2"/>
      <c r="G41" s="2"/>
      <c r="H41" s="2"/>
      <c r="I41" s="2"/>
      <c r="J41" s="2">
        <v>11</v>
      </c>
      <c r="K41" s="2"/>
      <c r="L41" s="2"/>
      <c r="M41" s="2">
        <f t="shared" si="0"/>
        <v>11</v>
      </c>
    </row>
    <row r="42" spans="1:14" x14ac:dyDescent="0.3">
      <c r="A42" t="s">
        <v>66</v>
      </c>
      <c r="B42">
        <v>2005</v>
      </c>
      <c r="C42" t="s">
        <v>33</v>
      </c>
      <c r="D42" t="s">
        <v>39</v>
      </c>
      <c r="E42" t="s">
        <v>21</v>
      </c>
      <c r="F42" s="2"/>
      <c r="G42" s="2"/>
      <c r="H42" s="2"/>
      <c r="I42" s="2"/>
      <c r="J42" s="2"/>
      <c r="K42" s="2"/>
      <c r="L42" s="2"/>
      <c r="M42" s="2">
        <f t="shared" si="0"/>
        <v>0</v>
      </c>
    </row>
    <row r="43" spans="1:14" x14ac:dyDescent="0.3">
      <c r="A43" t="s">
        <v>62</v>
      </c>
      <c r="B43">
        <v>2005</v>
      </c>
      <c r="C43" t="s">
        <v>33</v>
      </c>
      <c r="D43" t="s">
        <v>38</v>
      </c>
      <c r="E43" t="s">
        <v>21</v>
      </c>
      <c r="F43" s="2"/>
      <c r="G43" s="2"/>
      <c r="H43" s="2">
        <v>2</v>
      </c>
      <c r="I43" s="2">
        <v>1</v>
      </c>
      <c r="J43" s="2"/>
      <c r="K43" s="2"/>
      <c r="L43" s="2"/>
      <c r="M43" s="2">
        <f t="shared" si="0"/>
        <v>3</v>
      </c>
    </row>
    <row r="44" spans="1:14" x14ac:dyDescent="0.3">
      <c r="A44" t="s">
        <v>63</v>
      </c>
      <c r="B44">
        <v>2005</v>
      </c>
      <c r="C44" t="s">
        <v>33</v>
      </c>
      <c r="D44" t="s">
        <v>38</v>
      </c>
      <c r="E44" t="s">
        <v>21</v>
      </c>
      <c r="F44" s="2">
        <v>13</v>
      </c>
      <c r="G44" s="2">
        <v>14</v>
      </c>
      <c r="H44" s="2"/>
      <c r="I44" s="2"/>
      <c r="J44" s="2"/>
      <c r="K44" s="2"/>
      <c r="L44" s="2"/>
      <c r="M44" s="2">
        <f t="shared" si="0"/>
        <v>27</v>
      </c>
    </row>
    <row r="45" spans="1:14" x14ac:dyDescent="0.3">
      <c r="A45" t="s">
        <v>64</v>
      </c>
      <c r="B45">
        <v>2005</v>
      </c>
      <c r="C45" t="s">
        <v>33</v>
      </c>
      <c r="D45" t="s">
        <v>38</v>
      </c>
      <c r="E45" t="s">
        <v>21</v>
      </c>
      <c r="F45" s="2">
        <v>4</v>
      </c>
      <c r="G45" s="2"/>
      <c r="H45" s="2"/>
      <c r="I45" s="2"/>
      <c r="J45" s="2"/>
      <c r="K45" s="2"/>
      <c r="L45" s="2"/>
      <c r="M45" s="2">
        <f t="shared" si="0"/>
        <v>4</v>
      </c>
      <c r="N45" s="20">
        <f>SUM(M37:M45)</f>
        <v>80</v>
      </c>
    </row>
    <row r="46" spans="1:14" x14ac:dyDescent="0.3">
      <c r="A46" t="s">
        <v>14</v>
      </c>
      <c r="B46">
        <v>2004</v>
      </c>
      <c r="C46" t="s">
        <v>33</v>
      </c>
      <c r="D46" t="s">
        <v>38</v>
      </c>
      <c r="E46" t="s">
        <v>13</v>
      </c>
      <c r="F46" s="2">
        <v>8</v>
      </c>
      <c r="G46" s="2"/>
      <c r="H46" s="2"/>
      <c r="I46" s="2"/>
      <c r="J46" s="2"/>
      <c r="K46" s="2"/>
      <c r="L46" s="2"/>
      <c r="M46" s="2">
        <f t="shared" si="0"/>
        <v>8</v>
      </c>
    </row>
    <row r="47" spans="1:14" x14ac:dyDescent="0.3">
      <c r="A47" t="s">
        <v>15</v>
      </c>
      <c r="B47">
        <v>2004</v>
      </c>
      <c r="C47" t="s">
        <v>33</v>
      </c>
      <c r="D47" t="s">
        <v>38</v>
      </c>
      <c r="E47" t="s">
        <v>13</v>
      </c>
      <c r="F47" s="2">
        <v>2</v>
      </c>
      <c r="G47" s="2"/>
      <c r="H47" s="2"/>
      <c r="I47" s="2"/>
      <c r="J47" s="2"/>
      <c r="K47" s="2"/>
      <c r="L47" s="2"/>
      <c r="M47" s="2">
        <f t="shared" si="0"/>
        <v>2</v>
      </c>
    </row>
    <row r="48" spans="1:14" x14ac:dyDescent="0.3">
      <c r="A48" t="s">
        <v>35</v>
      </c>
      <c r="B48">
        <v>2005</v>
      </c>
      <c r="C48" t="s">
        <v>33</v>
      </c>
      <c r="D48" t="s">
        <v>38</v>
      </c>
      <c r="E48" t="s">
        <v>13</v>
      </c>
      <c r="F48" s="2">
        <v>12</v>
      </c>
      <c r="G48" s="2">
        <v>11</v>
      </c>
      <c r="H48" s="2"/>
      <c r="I48" s="2"/>
      <c r="J48" s="2"/>
      <c r="K48" s="2"/>
      <c r="L48" s="2"/>
      <c r="M48" s="2">
        <f t="shared" si="0"/>
        <v>23</v>
      </c>
    </row>
    <row r="49" spans="1:14" x14ac:dyDescent="0.3">
      <c r="A49" t="s">
        <v>36</v>
      </c>
      <c r="B49">
        <v>2005</v>
      </c>
      <c r="C49" t="s">
        <v>33</v>
      </c>
      <c r="D49" t="s">
        <v>38</v>
      </c>
      <c r="E49" t="s">
        <v>13</v>
      </c>
      <c r="F49" s="2"/>
      <c r="G49" s="2"/>
      <c r="H49" s="2"/>
      <c r="I49" s="2"/>
      <c r="J49" s="2"/>
      <c r="K49" s="2"/>
      <c r="L49" s="2"/>
      <c r="M49" s="2">
        <f t="shared" si="0"/>
        <v>0</v>
      </c>
    </row>
    <row r="50" spans="1:14" x14ac:dyDescent="0.3">
      <c r="A50" t="s">
        <v>37</v>
      </c>
      <c r="B50">
        <v>2005</v>
      </c>
      <c r="C50" t="s">
        <v>33</v>
      </c>
      <c r="D50" t="s">
        <v>38</v>
      </c>
      <c r="E50" t="s">
        <v>13</v>
      </c>
      <c r="F50" s="2"/>
      <c r="G50" s="2"/>
      <c r="H50" s="2"/>
      <c r="I50" s="2"/>
      <c r="J50" s="2"/>
      <c r="K50" s="2"/>
      <c r="L50" s="2"/>
      <c r="M50" s="2">
        <f t="shared" si="0"/>
        <v>0</v>
      </c>
      <c r="N50" s="20">
        <f>SUM(M46:M50)</f>
        <v>33</v>
      </c>
    </row>
    <row r="51" spans="1:14" x14ac:dyDescent="0.3">
      <c r="A51" t="s">
        <v>54</v>
      </c>
      <c r="B51">
        <v>2005</v>
      </c>
      <c r="C51" t="s">
        <v>33</v>
      </c>
      <c r="D51" t="s">
        <v>38</v>
      </c>
      <c r="E51" t="s">
        <v>55</v>
      </c>
      <c r="F51" s="2">
        <v>14</v>
      </c>
      <c r="G51" s="2">
        <v>15</v>
      </c>
      <c r="H51" s="2"/>
      <c r="I51" s="2"/>
      <c r="J51" s="2"/>
      <c r="K51" s="2"/>
      <c r="L51" s="2"/>
      <c r="M51" s="2">
        <f t="shared" si="0"/>
        <v>29</v>
      </c>
    </row>
    <row r="52" spans="1:14" x14ac:dyDescent="0.3">
      <c r="A52" t="s">
        <v>56</v>
      </c>
      <c r="B52">
        <v>2005</v>
      </c>
      <c r="C52" t="s">
        <v>33</v>
      </c>
      <c r="D52" t="s">
        <v>38</v>
      </c>
      <c r="E52" t="s">
        <v>55</v>
      </c>
      <c r="F52" s="2"/>
      <c r="G52" s="2"/>
      <c r="H52" s="2"/>
      <c r="I52" s="2"/>
      <c r="J52" s="2"/>
      <c r="K52" s="2"/>
      <c r="L52" s="2"/>
      <c r="M52" s="2">
        <f t="shared" si="0"/>
        <v>0</v>
      </c>
    </row>
    <row r="53" spans="1:14" x14ac:dyDescent="0.3">
      <c r="A53" t="s">
        <v>57</v>
      </c>
      <c r="B53">
        <v>2005</v>
      </c>
      <c r="C53" t="s">
        <v>33</v>
      </c>
      <c r="D53" t="s">
        <v>38</v>
      </c>
      <c r="E53" t="s">
        <v>55</v>
      </c>
      <c r="F53" s="2"/>
      <c r="G53" s="2">
        <v>2</v>
      </c>
      <c r="H53" s="2"/>
      <c r="I53" s="2"/>
      <c r="J53" s="2"/>
      <c r="K53" s="2"/>
      <c r="L53" s="2"/>
      <c r="M53" s="2">
        <f t="shared" si="0"/>
        <v>2</v>
      </c>
      <c r="N53" s="20">
        <f>SUM(M51:M53)</f>
        <v>31</v>
      </c>
    </row>
    <row r="54" spans="1:14" x14ac:dyDescent="0.3">
      <c r="A54" t="s">
        <v>48</v>
      </c>
      <c r="B54">
        <v>2004</v>
      </c>
      <c r="C54" t="s">
        <v>33</v>
      </c>
      <c r="D54" t="s">
        <v>38</v>
      </c>
      <c r="E54" t="s">
        <v>49</v>
      </c>
      <c r="F54" s="2">
        <v>10</v>
      </c>
      <c r="G54" s="2">
        <v>12</v>
      </c>
      <c r="H54" s="2"/>
      <c r="I54" s="2"/>
      <c r="J54" s="2"/>
      <c r="K54" s="2"/>
      <c r="L54" s="2"/>
      <c r="M54" s="2">
        <f t="shared" si="0"/>
        <v>22</v>
      </c>
    </row>
    <row r="55" spans="1:14" x14ac:dyDescent="0.3">
      <c r="A55" t="s">
        <v>50</v>
      </c>
      <c r="B55">
        <v>2004</v>
      </c>
      <c r="C55" t="s">
        <v>33</v>
      </c>
      <c r="D55" t="s">
        <v>38</v>
      </c>
      <c r="E55" t="s">
        <v>49</v>
      </c>
      <c r="F55" s="2">
        <v>16</v>
      </c>
      <c r="G55" s="2">
        <v>9</v>
      </c>
      <c r="H55" s="2"/>
      <c r="I55" s="2"/>
      <c r="J55" s="2"/>
      <c r="K55" s="2"/>
      <c r="L55" s="2"/>
      <c r="M55" s="2">
        <f t="shared" si="0"/>
        <v>25</v>
      </c>
    </row>
    <row r="56" spans="1:14" x14ac:dyDescent="0.3">
      <c r="A56" t="s">
        <v>51</v>
      </c>
      <c r="B56">
        <v>2005</v>
      </c>
      <c r="C56" t="s">
        <v>33</v>
      </c>
      <c r="D56" t="s">
        <v>38</v>
      </c>
      <c r="E56" t="s">
        <v>49</v>
      </c>
      <c r="F56" s="2">
        <v>5</v>
      </c>
      <c r="G56" s="2">
        <v>7</v>
      </c>
      <c r="H56" s="2"/>
      <c r="I56" s="2"/>
      <c r="J56" s="2"/>
      <c r="K56" s="2"/>
      <c r="L56" s="2"/>
      <c r="M56" s="2">
        <f t="shared" si="0"/>
        <v>12</v>
      </c>
    </row>
    <row r="57" spans="1:14" x14ac:dyDescent="0.3">
      <c r="A57" t="s">
        <v>52</v>
      </c>
      <c r="B57">
        <v>2005</v>
      </c>
      <c r="C57" t="s">
        <v>33</v>
      </c>
      <c r="D57" t="s">
        <v>38</v>
      </c>
      <c r="E57" t="s">
        <v>49</v>
      </c>
      <c r="F57" s="2"/>
      <c r="G57" s="2">
        <v>4</v>
      </c>
      <c r="H57" s="2"/>
      <c r="I57" s="2"/>
      <c r="J57" s="2"/>
      <c r="K57" s="2"/>
      <c r="L57" s="2"/>
      <c r="M57" s="2">
        <f t="shared" si="0"/>
        <v>4</v>
      </c>
    </row>
    <row r="58" spans="1:14" x14ac:dyDescent="0.3">
      <c r="A58" t="s">
        <v>53</v>
      </c>
      <c r="B58">
        <v>2005</v>
      </c>
      <c r="C58" t="s">
        <v>33</v>
      </c>
      <c r="D58" t="s">
        <v>39</v>
      </c>
      <c r="E58" t="s">
        <v>49</v>
      </c>
      <c r="F58" s="2"/>
      <c r="G58" s="2"/>
      <c r="H58" s="2"/>
      <c r="I58" s="2"/>
      <c r="J58" s="2">
        <v>4</v>
      </c>
      <c r="K58" s="2">
        <v>2</v>
      </c>
      <c r="L58" s="2"/>
      <c r="M58" s="2">
        <f t="shared" si="0"/>
        <v>6</v>
      </c>
      <c r="N58" s="20">
        <f>SUM(M54:M58)</f>
        <v>69</v>
      </c>
    </row>
    <row r="59" spans="1:14" x14ac:dyDescent="0.3">
      <c r="A59" t="s">
        <v>108</v>
      </c>
      <c r="B59">
        <v>2005</v>
      </c>
      <c r="C59" t="s">
        <v>34</v>
      </c>
      <c r="D59" t="s">
        <v>39</v>
      </c>
      <c r="E59" t="s">
        <v>109</v>
      </c>
      <c r="F59" s="2"/>
      <c r="G59" s="2"/>
      <c r="H59" s="2"/>
      <c r="I59" s="2"/>
      <c r="J59" s="2"/>
      <c r="K59" s="2"/>
      <c r="L59" s="2"/>
      <c r="M59" s="2">
        <f t="shared" si="0"/>
        <v>0</v>
      </c>
    </row>
    <row r="60" spans="1:14" x14ac:dyDescent="0.3">
      <c r="A60" t="s">
        <v>110</v>
      </c>
      <c r="B60">
        <v>2005</v>
      </c>
      <c r="C60" t="s">
        <v>33</v>
      </c>
      <c r="D60" t="s">
        <v>39</v>
      </c>
      <c r="E60" t="s">
        <v>109</v>
      </c>
      <c r="F60" s="2"/>
      <c r="G60" s="2"/>
      <c r="H60" s="2"/>
      <c r="I60" s="2"/>
      <c r="J60" s="2">
        <v>10</v>
      </c>
      <c r="K60" s="2">
        <v>6</v>
      </c>
      <c r="L60" s="2"/>
      <c r="M60" s="2">
        <f t="shared" si="0"/>
        <v>16</v>
      </c>
    </row>
    <row r="61" spans="1:14" x14ac:dyDescent="0.3">
      <c r="A61" t="s">
        <v>111</v>
      </c>
      <c r="B61">
        <v>2005</v>
      </c>
      <c r="C61" t="s">
        <v>33</v>
      </c>
      <c r="D61" t="s">
        <v>39</v>
      </c>
      <c r="E61" t="s">
        <v>109</v>
      </c>
      <c r="F61" s="2"/>
      <c r="G61" s="2"/>
      <c r="H61" s="2"/>
      <c r="I61" s="2"/>
      <c r="J61" s="2">
        <v>5</v>
      </c>
      <c r="K61" s="2">
        <v>5</v>
      </c>
      <c r="L61" s="2"/>
      <c r="M61" s="2">
        <f t="shared" si="0"/>
        <v>10</v>
      </c>
      <c r="N61" s="20">
        <f>SUM(M59:M61)</f>
        <v>26</v>
      </c>
    </row>
    <row r="62" spans="1:14" x14ac:dyDescent="0.3">
      <c r="A62" t="s">
        <v>83</v>
      </c>
      <c r="B62">
        <v>2004</v>
      </c>
      <c r="C62" t="s">
        <v>33</v>
      </c>
      <c r="D62" t="s">
        <v>38</v>
      </c>
      <c r="E62" t="s">
        <v>84</v>
      </c>
      <c r="F62" s="2">
        <v>7</v>
      </c>
      <c r="G62" s="2">
        <v>3</v>
      </c>
      <c r="H62" s="2"/>
      <c r="I62" s="2"/>
      <c r="J62" s="2"/>
      <c r="K62" s="2"/>
      <c r="L62" s="2"/>
      <c r="M62" s="2">
        <f t="shared" si="0"/>
        <v>10</v>
      </c>
    </row>
    <row r="63" spans="1:14" x14ac:dyDescent="0.3">
      <c r="A63" t="s">
        <v>85</v>
      </c>
      <c r="B63">
        <v>2004</v>
      </c>
      <c r="C63" t="s">
        <v>33</v>
      </c>
      <c r="D63" t="s">
        <v>38</v>
      </c>
      <c r="E63" t="s">
        <v>84</v>
      </c>
      <c r="F63" s="2">
        <v>4</v>
      </c>
      <c r="G63" s="2">
        <v>1</v>
      </c>
      <c r="H63" s="2"/>
      <c r="I63" s="2"/>
      <c r="J63" s="2"/>
      <c r="K63" s="2"/>
      <c r="L63" s="2"/>
      <c r="M63" s="2">
        <f t="shared" si="0"/>
        <v>5</v>
      </c>
    </row>
    <row r="64" spans="1:14" x14ac:dyDescent="0.3">
      <c r="A64" t="s">
        <v>87</v>
      </c>
      <c r="B64">
        <v>2004</v>
      </c>
      <c r="C64" t="s">
        <v>33</v>
      </c>
      <c r="D64" t="s">
        <v>38</v>
      </c>
      <c r="E64" t="s">
        <v>84</v>
      </c>
      <c r="F64" s="2"/>
      <c r="G64" s="2"/>
      <c r="H64" s="2">
        <v>1</v>
      </c>
      <c r="I64" s="2">
        <v>1</v>
      </c>
      <c r="J64" s="2"/>
      <c r="K64" s="2"/>
      <c r="L64" s="2"/>
      <c r="M64" s="2">
        <f t="shared" si="0"/>
        <v>2</v>
      </c>
    </row>
    <row r="65" spans="1:14" x14ac:dyDescent="0.3">
      <c r="A65" t="s">
        <v>86</v>
      </c>
      <c r="B65">
        <v>2005</v>
      </c>
      <c r="C65" t="s">
        <v>33</v>
      </c>
      <c r="D65" t="s">
        <v>38</v>
      </c>
      <c r="E65" t="s">
        <v>84</v>
      </c>
      <c r="F65" s="2">
        <v>3</v>
      </c>
      <c r="G65" s="2">
        <v>1</v>
      </c>
      <c r="H65" s="2"/>
      <c r="I65" s="2"/>
      <c r="J65" s="2"/>
      <c r="K65" s="2"/>
      <c r="L65" s="2"/>
      <c r="M65" s="2">
        <f t="shared" si="0"/>
        <v>4</v>
      </c>
      <c r="N65" s="20">
        <f>SUM(M62:M65)</f>
        <v>21</v>
      </c>
    </row>
    <row r="66" spans="1:14" x14ac:dyDescent="0.3">
      <c r="A66" t="s">
        <v>69</v>
      </c>
      <c r="B66">
        <v>2004</v>
      </c>
      <c r="C66" t="s">
        <v>33</v>
      </c>
      <c r="D66" t="s">
        <v>39</v>
      </c>
      <c r="E66" t="s">
        <v>20</v>
      </c>
      <c r="F66" s="2"/>
      <c r="G66" s="2"/>
      <c r="H66" s="2"/>
      <c r="I66" s="2"/>
      <c r="J66" s="2">
        <v>1</v>
      </c>
      <c r="K66" s="2">
        <v>1</v>
      </c>
      <c r="L66" s="2"/>
      <c r="M66" s="2">
        <f t="shared" si="0"/>
        <v>2</v>
      </c>
    </row>
    <row r="67" spans="1:14" x14ac:dyDescent="0.3">
      <c r="A67" t="s">
        <v>67</v>
      </c>
      <c r="B67">
        <v>2004</v>
      </c>
      <c r="C67" t="s">
        <v>33</v>
      </c>
      <c r="D67" t="s">
        <v>38</v>
      </c>
      <c r="E67" t="s">
        <v>20</v>
      </c>
      <c r="F67" s="2">
        <v>5</v>
      </c>
      <c r="G67" s="2">
        <v>2</v>
      </c>
      <c r="H67" s="2"/>
      <c r="I67" s="2"/>
      <c r="J67" s="2"/>
      <c r="K67" s="2"/>
      <c r="L67" s="2"/>
      <c r="M67" s="2">
        <f t="shared" ref="M67:M85" si="1">SUM(F67:L67)</f>
        <v>7</v>
      </c>
    </row>
    <row r="68" spans="1:14" x14ac:dyDescent="0.3">
      <c r="A68" t="s">
        <v>68</v>
      </c>
      <c r="B68">
        <v>2004</v>
      </c>
      <c r="C68" t="s">
        <v>33</v>
      </c>
      <c r="D68" t="s">
        <v>38</v>
      </c>
      <c r="E68" t="s">
        <v>20</v>
      </c>
      <c r="F68" s="2">
        <v>13</v>
      </c>
      <c r="G68" s="2">
        <v>10</v>
      </c>
      <c r="H68" s="2"/>
      <c r="I68" s="2"/>
      <c r="J68" s="2"/>
      <c r="K68" s="2"/>
      <c r="L68" s="2"/>
      <c r="M68" s="2">
        <f t="shared" si="1"/>
        <v>23</v>
      </c>
    </row>
    <row r="69" spans="1:14" x14ac:dyDescent="0.3">
      <c r="A69" t="s">
        <v>70</v>
      </c>
      <c r="B69">
        <v>2004</v>
      </c>
      <c r="C69" t="s">
        <v>34</v>
      </c>
      <c r="D69" t="s">
        <v>38</v>
      </c>
      <c r="E69" t="s">
        <v>20</v>
      </c>
      <c r="F69" s="2"/>
      <c r="G69" s="2"/>
      <c r="H69" s="2">
        <v>2</v>
      </c>
      <c r="I69" s="2">
        <v>2</v>
      </c>
      <c r="J69" s="2"/>
      <c r="K69" s="2"/>
      <c r="L69" s="2"/>
      <c r="M69" s="2">
        <f t="shared" si="1"/>
        <v>4</v>
      </c>
    </row>
    <row r="70" spans="1:14" x14ac:dyDescent="0.3">
      <c r="A70" t="s">
        <v>71</v>
      </c>
      <c r="B70">
        <v>2004</v>
      </c>
      <c r="C70" t="s">
        <v>34</v>
      </c>
      <c r="D70" t="s">
        <v>38</v>
      </c>
      <c r="E70" t="s">
        <v>20</v>
      </c>
      <c r="F70" s="2"/>
      <c r="G70" s="2"/>
      <c r="H70" s="2">
        <v>3</v>
      </c>
      <c r="I70" s="2">
        <v>5</v>
      </c>
      <c r="J70" s="2"/>
      <c r="K70" s="2"/>
      <c r="L70" s="2"/>
      <c r="M70" s="2">
        <f t="shared" si="1"/>
        <v>8</v>
      </c>
    </row>
    <row r="71" spans="1:14" x14ac:dyDescent="0.3">
      <c r="A71" t="s">
        <v>72</v>
      </c>
      <c r="B71">
        <v>2004</v>
      </c>
      <c r="C71" t="s">
        <v>33</v>
      </c>
      <c r="D71" t="s">
        <v>38</v>
      </c>
      <c r="E71" t="s">
        <v>20</v>
      </c>
      <c r="F71" s="2">
        <v>18</v>
      </c>
      <c r="G71" s="2">
        <v>8</v>
      </c>
      <c r="H71" s="2"/>
      <c r="I71" s="2"/>
      <c r="J71" s="2"/>
      <c r="K71" s="2"/>
      <c r="L71" s="2"/>
      <c r="M71" s="2">
        <f t="shared" si="1"/>
        <v>26</v>
      </c>
    </row>
    <row r="72" spans="1:14" x14ac:dyDescent="0.3">
      <c r="A72" t="s">
        <v>73</v>
      </c>
      <c r="B72">
        <v>2005</v>
      </c>
      <c r="C72" t="s">
        <v>34</v>
      </c>
      <c r="D72" t="s">
        <v>39</v>
      </c>
      <c r="E72" t="s">
        <v>20</v>
      </c>
      <c r="F72" s="2"/>
      <c r="G72" s="2"/>
      <c r="H72" s="2"/>
      <c r="I72" s="2"/>
      <c r="J72" s="2"/>
      <c r="K72" s="2"/>
      <c r="L72" s="2"/>
      <c r="M72" s="2">
        <f t="shared" si="1"/>
        <v>0</v>
      </c>
    </row>
    <row r="73" spans="1:14" x14ac:dyDescent="0.3">
      <c r="A73" t="s">
        <v>74</v>
      </c>
      <c r="B73">
        <v>2005</v>
      </c>
      <c r="C73" t="s">
        <v>34</v>
      </c>
      <c r="D73" t="s">
        <v>38</v>
      </c>
      <c r="E73" t="s">
        <v>20</v>
      </c>
      <c r="F73" s="2"/>
      <c r="G73" s="2"/>
      <c r="H73" s="2">
        <v>7</v>
      </c>
      <c r="I73" s="2">
        <v>7</v>
      </c>
      <c r="J73" s="2"/>
      <c r="K73" s="2"/>
      <c r="L73" s="2"/>
      <c r="M73" s="2">
        <f t="shared" si="1"/>
        <v>14</v>
      </c>
    </row>
    <row r="74" spans="1:14" x14ac:dyDescent="0.3">
      <c r="A74" t="s">
        <v>75</v>
      </c>
      <c r="B74">
        <v>2005</v>
      </c>
      <c r="C74" t="s">
        <v>33</v>
      </c>
      <c r="D74" t="s">
        <v>38</v>
      </c>
      <c r="E74" t="s">
        <v>20</v>
      </c>
      <c r="F74" s="2">
        <v>2</v>
      </c>
      <c r="G74" s="2">
        <v>6</v>
      </c>
      <c r="H74" s="2"/>
      <c r="I74" s="2"/>
      <c r="J74" s="2"/>
      <c r="K74" s="2"/>
      <c r="L74" s="2"/>
      <c r="M74" s="2">
        <f t="shared" si="1"/>
        <v>8</v>
      </c>
    </row>
    <row r="75" spans="1:14" x14ac:dyDescent="0.3">
      <c r="A75" t="s">
        <v>76</v>
      </c>
      <c r="B75">
        <v>2005</v>
      </c>
      <c r="C75" t="s">
        <v>33</v>
      </c>
      <c r="D75" t="s">
        <v>38</v>
      </c>
      <c r="E75" t="s">
        <v>20</v>
      </c>
      <c r="F75" s="2">
        <v>7</v>
      </c>
      <c r="G75" s="2">
        <v>5</v>
      </c>
      <c r="H75" s="2"/>
      <c r="I75" s="2"/>
      <c r="J75" s="2"/>
      <c r="K75" s="2"/>
      <c r="L75" s="2"/>
      <c r="M75" s="2">
        <f t="shared" si="1"/>
        <v>12</v>
      </c>
    </row>
    <row r="76" spans="1:14" x14ac:dyDescent="0.3">
      <c r="A76" t="s">
        <v>77</v>
      </c>
      <c r="B76">
        <v>2005</v>
      </c>
      <c r="C76" t="s">
        <v>33</v>
      </c>
      <c r="D76" t="s">
        <v>38</v>
      </c>
      <c r="E76" t="s">
        <v>20</v>
      </c>
      <c r="F76" s="2">
        <v>8</v>
      </c>
      <c r="G76" s="2">
        <v>10</v>
      </c>
      <c r="H76" s="2"/>
      <c r="I76" s="2"/>
      <c r="J76" s="2"/>
      <c r="K76" s="2"/>
      <c r="L76" s="2"/>
      <c r="M76" s="2">
        <f t="shared" si="1"/>
        <v>18</v>
      </c>
    </row>
    <row r="77" spans="1:14" x14ac:dyDescent="0.3">
      <c r="A77" t="s">
        <v>78</v>
      </c>
      <c r="B77">
        <v>2005</v>
      </c>
      <c r="C77" t="s">
        <v>33</v>
      </c>
      <c r="D77" t="s">
        <v>38</v>
      </c>
      <c r="E77" t="s">
        <v>20</v>
      </c>
      <c r="F77" s="2">
        <v>18</v>
      </c>
      <c r="G77" s="2">
        <v>15</v>
      </c>
      <c r="H77" s="2"/>
      <c r="I77" s="2"/>
      <c r="J77" s="2"/>
      <c r="K77" s="2"/>
      <c r="L77" s="2"/>
      <c r="M77" s="2">
        <f t="shared" si="1"/>
        <v>33</v>
      </c>
    </row>
    <row r="78" spans="1:14" x14ac:dyDescent="0.3">
      <c r="A78" t="s">
        <v>79</v>
      </c>
      <c r="B78">
        <v>2005</v>
      </c>
      <c r="C78" t="s">
        <v>33</v>
      </c>
      <c r="D78" t="s">
        <v>38</v>
      </c>
      <c r="E78" t="s">
        <v>20</v>
      </c>
      <c r="F78" s="2">
        <v>15</v>
      </c>
      <c r="G78" s="2">
        <v>16</v>
      </c>
      <c r="H78" s="2"/>
      <c r="I78" s="2"/>
      <c r="J78" s="2"/>
      <c r="K78" s="2"/>
      <c r="L78" s="2"/>
      <c r="M78" s="2">
        <f t="shared" si="1"/>
        <v>31</v>
      </c>
    </row>
    <row r="79" spans="1:14" x14ac:dyDescent="0.3">
      <c r="A79" t="s">
        <v>80</v>
      </c>
      <c r="B79">
        <v>2005</v>
      </c>
      <c r="C79" t="s">
        <v>33</v>
      </c>
      <c r="D79" t="s">
        <v>38</v>
      </c>
      <c r="E79" t="s">
        <v>20</v>
      </c>
      <c r="F79" s="2">
        <v>11</v>
      </c>
      <c r="G79" s="2">
        <v>9</v>
      </c>
      <c r="H79" s="2"/>
      <c r="I79" s="2"/>
      <c r="J79" s="2"/>
      <c r="K79" s="2"/>
      <c r="L79" s="2"/>
      <c r="M79" s="2">
        <f t="shared" si="1"/>
        <v>20</v>
      </c>
    </row>
    <row r="80" spans="1:14" x14ac:dyDescent="0.3">
      <c r="A80" t="s">
        <v>81</v>
      </c>
      <c r="B80">
        <v>2005</v>
      </c>
      <c r="C80" t="s">
        <v>33</v>
      </c>
      <c r="D80" t="s">
        <v>38</v>
      </c>
      <c r="E80" t="s">
        <v>20</v>
      </c>
      <c r="F80" s="2">
        <v>16</v>
      </c>
      <c r="G80" s="2">
        <v>17</v>
      </c>
      <c r="H80" s="2"/>
      <c r="I80" s="2"/>
      <c r="J80" s="2"/>
      <c r="K80" s="2"/>
      <c r="L80" s="2"/>
      <c r="M80" s="2">
        <f t="shared" si="1"/>
        <v>33</v>
      </c>
    </row>
    <row r="81" spans="1:14" x14ac:dyDescent="0.3">
      <c r="A81" t="s">
        <v>82</v>
      </c>
      <c r="B81">
        <v>2005</v>
      </c>
      <c r="C81" t="s">
        <v>33</v>
      </c>
      <c r="D81" t="s">
        <v>38</v>
      </c>
      <c r="E81" t="s">
        <v>20</v>
      </c>
      <c r="F81" s="2">
        <v>10</v>
      </c>
      <c r="G81" s="2">
        <v>12</v>
      </c>
      <c r="H81" s="2"/>
      <c r="I81" s="2"/>
      <c r="J81" s="2"/>
      <c r="K81" s="2"/>
      <c r="L81" s="2"/>
      <c r="M81" s="2">
        <f t="shared" si="1"/>
        <v>22</v>
      </c>
      <c r="N81" s="20">
        <f>SUM(M66:M81)</f>
        <v>261</v>
      </c>
    </row>
    <row r="82" spans="1:14" x14ac:dyDescent="0.3">
      <c r="A82" t="s">
        <v>18</v>
      </c>
      <c r="B82">
        <v>2004</v>
      </c>
      <c r="C82" t="s">
        <v>34</v>
      </c>
      <c r="D82" t="s">
        <v>38</v>
      </c>
      <c r="E82" t="s">
        <v>40</v>
      </c>
      <c r="F82" s="2"/>
      <c r="G82" s="2"/>
      <c r="H82" s="2"/>
      <c r="I82" s="2">
        <v>3</v>
      </c>
      <c r="J82" s="2"/>
      <c r="K82" s="2"/>
      <c r="L82" s="2"/>
      <c r="M82" s="2">
        <f t="shared" si="1"/>
        <v>3</v>
      </c>
    </row>
    <row r="83" spans="1:14" x14ac:dyDescent="0.3">
      <c r="A83" t="s">
        <v>41</v>
      </c>
      <c r="B83">
        <v>2005</v>
      </c>
      <c r="C83" t="s">
        <v>33</v>
      </c>
      <c r="D83" t="s">
        <v>38</v>
      </c>
      <c r="E83" t="s">
        <v>40</v>
      </c>
      <c r="F83" s="2"/>
      <c r="G83" s="2">
        <v>3</v>
      </c>
      <c r="H83" s="2"/>
      <c r="I83" s="2"/>
      <c r="J83" s="2"/>
      <c r="K83" s="2"/>
      <c r="L83" s="2"/>
      <c r="M83" s="2">
        <f t="shared" si="1"/>
        <v>3</v>
      </c>
      <c r="N83" s="20">
        <f>SUM(M82:M83)</f>
        <v>6</v>
      </c>
    </row>
    <row r="84" spans="1:14" x14ac:dyDescent="0.3">
      <c r="A84" t="s">
        <v>45</v>
      </c>
      <c r="B84">
        <v>2005</v>
      </c>
      <c r="C84" t="s">
        <v>34</v>
      </c>
      <c r="D84" t="s">
        <v>38</v>
      </c>
      <c r="E84" t="s">
        <v>46</v>
      </c>
      <c r="F84" s="2"/>
      <c r="G84" s="2"/>
      <c r="H84" s="2">
        <v>3</v>
      </c>
      <c r="I84" s="2">
        <v>4</v>
      </c>
      <c r="J84" s="2"/>
      <c r="K84" s="2"/>
      <c r="L84" s="2"/>
      <c r="M84" s="2">
        <f t="shared" si="1"/>
        <v>7</v>
      </c>
    </row>
    <row r="85" spans="1:14" x14ac:dyDescent="0.3">
      <c r="A85" t="s">
        <v>47</v>
      </c>
      <c r="B85">
        <v>2005</v>
      </c>
      <c r="C85" t="s">
        <v>34</v>
      </c>
      <c r="D85" t="s">
        <v>38</v>
      </c>
      <c r="E85" t="s">
        <v>46</v>
      </c>
      <c r="F85" s="2"/>
      <c r="G85" s="2"/>
      <c r="H85" s="2">
        <v>6</v>
      </c>
      <c r="I85" s="2">
        <v>6</v>
      </c>
      <c r="J85" s="2"/>
      <c r="K85" s="2"/>
      <c r="L85" s="2"/>
      <c r="M85" s="2">
        <f t="shared" si="1"/>
        <v>12</v>
      </c>
      <c r="N85" s="20">
        <f>SUM(M84:M85)</f>
        <v>19</v>
      </c>
    </row>
  </sheetData>
  <sortState xmlns:xlrd2="http://schemas.microsoft.com/office/spreadsheetml/2017/richdata2" ref="A2:M85">
    <sortCondition ref="E2:E85"/>
    <sortCondition ref="B2:B85"/>
    <sortCondition ref="D2:D85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0D99-4C1D-48ED-BDDD-712760FECACB}">
  <dimension ref="A1:E203"/>
  <sheetViews>
    <sheetView workbookViewId="0">
      <selection activeCell="C2" sqref="C2"/>
    </sheetView>
  </sheetViews>
  <sheetFormatPr defaultRowHeight="14.4" x14ac:dyDescent="0.3"/>
  <cols>
    <col min="1" max="1" width="4.6640625" bestFit="1" customWidth="1"/>
    <col min="2" max="2" width="27.77734375" style="3" customWidth="1"/>
    <col min="3" max="3" width="8.6640625" bestFit="1" customWidth="1"/>
    <col min="4" max="4" width="7" bestFit="1" customWidth="1"/>
    <col min="5" max="5" width="5.88671875" style="5" bestFit="1" customWidth="1"/>
  </cols>
  <sheetData>
    <row r="1" spans="1:5" ht="14.4" customHeight="1" x14ac:dyDescent="0.3">
      <c r="A1" s="29" t="s">
        <v>123</v>
      </c>
      <c r="B1" s="29"/>
      <c r="C1" s="29"/>
      <c r="D1" s="29"/>
      <c r="E1" s="29"/>
    </row>
    <row r="2" spans="1:5" x14ac:dyDescent="0.3">
      <c r="A2" s="6" t="s">
        <v>119</v>
      </c>
      <c r="B2" s="6"/>
      <c r="C2" s="6" t="s">
        <v>120</v>
      </c>
      <c r="D2" s="6" t="s">
        <v>121</v>
      </c>
      <c r="E2" s="7" t="s">
        <v>411</v>
      </c>
    </row>
    <row r="3" spans="1:5" x14ac:dyDescent="0.3">
      <c r="A3" s="8">
        <v>1</v>
      </c>
      <c r="B3" s="9" t="s">
        <v>124</v>
      </c>
      <c r="C3" s="9" t="s">
        <v>122</v>
      </c>
      <c r="D3" s="9" t="s">
        <v>125</v>
      </c>
      <c r="E3" s="10">
        <v>5</v>
      </c>
    </row>
    <row r="4" spans="1:5" x14ac:dyDescent="0.3">
      <c r="A4" s="8">
        <v>2</v>
      </c>
      <c r="B4" s="9" t="s">
        <v>126</v>
      </c>
      <c r="C4" s="9" t="s">
        <v>122</v>
      </c>
      <c r="D4" s="9" t="s">
        <v>127</v>
      </c>
      <c r="E4" s="10">
        <v>4</v>
      </c>
    </row>
    <row r="5" spans="1:5" x14ac:dyDescent="0.3">
      <c r="A5" s="8">
        <v>3</v>
      </c>
      <c r="B5" s="9" t="s">
        <v>128</v>
      </c>
      <c r="C5" s="9" t="s">
        <v>122</v>
      </c>
      <c r="D5" s="9" t="s">
        <v>129</v>
      </c>
      <c r="E5" s="10">
        <v>3</v>
      </c>
    </row>
    <row r="6" spans="1:5" x14ac:dyDescent="0.3">
      <c r="A6" s="8">
        <v>4</v>
      </c>
      <c r="B6" s="9" t="s">
        <v>130</v>
      </c>
      <c r="C6" s="9" t="s">
        <v>122</v>
      </c>
      <c r="D6" s="9" t="s">
        <v>131</v>
      </c>
      <c r="E6" s="10">
        <v>2</v>
      </c>
    </row>
    <row r="7" spans="1:5" x14ac:dyDescent="0.3">
      <c r="A7" s="8">
        <v>5</v>
      </c>
      <c r="B7" s="9" t="s">
        <v>132</v>
      </c>
      <c r="C7" s="9" t="s">
        <v>122</v>
      </c>
      <c r="D7" s="9" t="s">
        <v>133</v>
      </c>
      <c r="E7" s="10">
        <v>1</v>
      </c>
    </row>
    <row r="8" spans="1:5" s="4" customFormat="1" x14ac:dyDescent="0.3">
      <c r="A8" s="11">
        <v>6</v>
      </c>
      <c r="B8" s="12" t="s">
        <v>134</v>
      </c>
      <c r="C8" s="12" t="s">
        <v>122</v>
      </c>
      <c r="D8" s="12" t="s">
        <v>135</v>
      </c>
      <c r="E8" s="13"/>
    </row>
    <row r="9" spans="1:5" ht="14.4" customHeight="1" x14ac:dyDescent="0.3">
      <c r="A9" s="29" t="s">
        <v>136</v>
      </c>
      <c r="B9" s="29"/>
      <c r="C9" s="29"/>
      <c r="D9" s="29"/>
      <c r="E9" s="29"/>
    </row>
    <row r="10" spans="1:5" x14ac:dyDescent="0.3">
      <c r="A10" s="6" t="s">
        <v>119</v>
      </c>
      <c r="B10" s="6"/>
      <c r="C10" s="6" t="s">
        <v>120</v>
      </c>
      <c r="D10" s="6" t="s">
        <v>121</v>
      </c>
      <c r="E10" s="7" t="s">
        <v>411</v>
      </c>
    </row>
    <row r="11" spans="1:5" x14ac:dyDescent="0.3">
      <c r="A11" s="8">
        <v>1</v>
      </c>
      <c r="B11" s="9" t="s">
        <v>137</v>
      </c>
      <c r="C11" s="9" t="s">
        <v>122</v>
      </c>
      <c r="D11" s="9" t="s">
        <v>138</v>
      </c>
      <c r="E11" s="10">
        <v>0</v>
      </c>
    </row>
    <row r="12" spans="1:5" x14ac:dyDescent="0.3">
      <c r="A12" s="11">
        <v>2</v>
      </c>
      <c r="B12" s="12" t="s">
        <v>139</v>
      </c>
      <c r="C12" s="12" t="s">
        <v>122</v>
      </c>
      <c r="D12" s="12" t="s">
        <v>140</v>
      </c>
      <c r="E12" s="13"/>
    </row>
    <row r="13" spans="1:5" x14ac:dyDescent="0.3">
      <c r="A13" s="8">
        <v>3</v>
      </c>
      <c r="B13" s="9" t="s">
        <v>141</v>
      </c>
      <c r="C13" s="9" t="s">
        <v>122</v>
      </c>
      <c r="D13" s="9" t="s">
        <v>142</v>
      </c>
      <c r="E13" s="10">
        <v>0</v>
      </c>
    </row>
    <row r="14" spans="1:5" ht="14.4" customHeight="1" x14ac:dyDescent="0.3">
      <c r="A14" s="29" t="s">
        <v>143</v>
      </c>
      <c r="B14" s="29"/>
      <c r="C14" s="29"/>
      <c r="D14" s="29"/>
      <c r="E14" s="29"/>
    </row>
    <row r="15" spans="1:5" x14ac:dyDescent="0.3">
      <c r="A15" s="6" t="s">
        <v>119</v>
      </c>
      <c r="B15" s="6"/>
      <c r="C15" s="6" t="s">
        <v>120</v>
      </c>
      <c r="D15" s="6" t="s">
        <v>121</v>
      </c>
      <c r="E15" s="7" t="s">
        <v>411</v>
      </c>
    </row>
    <row r="16" spans="1:5" x14ac:dyDescent="0.3">
      <c r="A16" s="8">
        <v>1</v>
      </c>
      <c r="B16" s="9" t="s">
        <v>144</v>
      </c>
      <c r="C16" s="9" t="s">
        <v>122</v>
      </c>
      <c r="D16" s="9" t="s">
        <v>145</v>
      </c>
      <c r="E16" s="10">
        <v>11</v>
      </c>
    </row>
    <row r="17" spans="1:5" x14ac:dyDescent="0.3">
      <c r="A17" s="8">
        <v>2</v>
      </c>
      <c r="B17" s="9" t="s">
        <v>146</v>
      </c>
      <c r="C17" s="9" t="s">
        <v>122</v>
      </c>
      <c r="D17" s="9" t="s">
        <v>147</v>
      </c>
      <c r="E17" s="10">
        <v>10</v>
      </c>
    </row>
    <row r="18" spans="1:5" x14ac:dyDescent="0.3">
      <c r="A18" s="8">
        <v>3</v>
      </c>
      <c r="B18" s="9" t="s">
        <v>148</v>
      </c>
      <c r="C18" s="9" t="s">
        <v>122</v>
      </c>
      <c r="D18" s="9" t="s">
        <v>149</v>
      </c>
      <c r="E18" s="10">
        <v>9</v>
      </c>
    </row>
    <row r="19" spans="1:5" x14ac:dyDescent="0.3">
      <c r="A19" s="8">
        <v>4</v>
      </c>
      <c r="B19" s="9" t="s">
        <v>150</v>
      </c>
      <c r="C19" s="9" t="s">
        <v>122</v>
      </c>
      <c r="D19" s="9" t="s">
        <v>151</v>
      </c>
      <c r="E19" s="10">
        <v>8</v>
      </c>
    </row>
    <row r="20" spans="1:5" s="4" customFormat="1" x14ac:dyDescent="0.3">
      <c r="A20" s="11">
        <v>5</v>
      </c>
      <c r="B20" s="12" t="s">
        <v>152</v>
      </c>
      <c r="C20" s="12" t="s">
        <v>122</v>
      </c>
      <c r="D20" s="12" t="s">
        <v>153</v>
      </c>
      <c r="E20" s="13"/>
    </row>
    <row r="21" spans="1:5" s="4" customFormat="1" x14ac:dyDescent="0.3">
      <c r="A21" s="11">
        <v>6</v>
      </c>
      <c r="B21" s="12" t="s">
        <v>154</v>
      </c>
      <c r="C21" s="12" t="s">
        <v>122</v>
      </c>
      <c r="D21" s="12" t="s">
        <v>155</v>
      </c>
      <c r="E21" s="13"/>
    </row>
    <row r="22" spans="1:5" x14ac:dyDescent="0.3">
      <c r="A22" s="8">
        <v>7</v>
      </c>
      <c r="B22" s="9" t="s">
        <v>156</v>
      </c>
      <c r="C22" s="9" t="s">
        <v>122</v>
      </c>
      <c r="D22" s="9" t="s">
        <v>157</v>
      </c>
      <c r="E22" s="10">
        <v>7</v>
      </c>
    </row>
    <row r="23" spans="1:5" x14ac:dyDescent="0.3">
      <c r="A23" s="8">
        <v>8</v>
      </c>
      <c r="B23" s="9" t="s">
        <v>158</v>
      </c>
      <c r="C23" s="9" t="s">
        <v>122</v>
      </c>
      <c r="D23" s="9" t="s">
        <v>159</v>
      </c>
      <c r="E23" s="10">
        <v>6</v>
      </c>
    </row>
    <row r="24" spans="1:5" x14ac:dyDescent="0.3">
      <c r="A24" s="8">
        <v>9</v>
      </c>
      <c r="B24" s="9" t="s">
        <v>160</v>
      </c>
      <c r="C24" s="9" t="s">
        <v>122</v>
      </c>
      <c r="D24" s="9" t="s">
        <v>161</v>
      </c>
      <c r="E24" s="10">
        <v>5</v>
      </c>
    </row>
    <row r="25" spans="1:5" x14ac:dyDescent="0.3">
      <c r="A25" s="8">
        <v>10</v>
      </c>
      <c r="B25" s="9" t="s">
        <v>162</v>
      </c>
      <c r="C25" s="9" t="s">
        <v>163</v>
      </c>
      <c r="D25" s="9" t="s">
        <v>164</v>
      </c>
      <c r="E25" s="10">
        <v>4</v>
      </c>
    </row>
    <row r="26" spans="1:5" x14ac:dyDescent="0.3">
      <c r="A26" s="11">
        <v>11</v>
      </c>
      <c r="B26" s="12" t="s">
        <v>165</v>
      </c>
      <c r="C26" s="12" t="s">
        <v>163</v>
      </c>
      <c r="D26" s="12" t="s">
        <v>166</v>
      </c>
      <c r="E26" s="13"/>
    </row>
    <row r="27" spans="1:5" x14ac:dyDescent="0.3">
      <c r="A27" s="8">
        <v>12</v>
      </c>
      <c r="B27" s="9" t="s">
        <v>167</v>
      </c>
      <c r="C27" s="9" t="s">
        <v>163</v>
      </c>
      <c r="D27" s="9" t="s">
        <v>168</v>
      </c>
      <c r="E27" s="10">
        <v>3</v>
      </c>
    </row>
    <row r="28" spans="1:5" x14ac:dyDescent="0.3">
      <c r="A28" s="11">
        <v>13</v>
      </c>
      <c r="B28" s="12" t="s">
        <v>169</v>
      </c>
      <c r="C28" s="12" t="s">
        <v>163</v>
      </c>
      <c r="D28" s="12" t="s">
        <v>170</v>
      </c>
      <c r="E28" s="13"/>
    </row>
    <row r="29" spans="1:5" x14ac:dyDescent="0.3">
      <c r="A29" s="8">
        <v>14</v>
      </c>
      <c r="B29" s="9" t="s">
        <v>171</v>
      </c>
      <c r="C29" s="9" t="s">
        <v>163</v>
      </c>
      <c r="D29" s="9" t="s">
        <v>172</v>
      </c>
      <c r="E29" s="10">
        <v>2</v>
      </c>
    </row>
    <row r="30" spans="1:5" x14ac:dyDescent="0.3">
      <c r="A30" s="8">
        <v>15</v>
      </c>
      <c r="B30" s="9" t="s">
        <v>173</v>
      </c>
      <c r="C30" s="9" t="s">
        <v>163</v>
      </c>
      <c r="D30" s="9" t="s">
        <v>174</v>
      </c>
      <c r="E30" s="10">
        <v>1</v>
      </c>
    </row>
    <row r="31" spans="1:5" x14ac:dyDescent="0.3">
      <c r="A31" s="14">
        <v>16</v>
      </c>
      <c r="B31" s="15" t="s">
        <v>175</v>
      </c>
      <c r="C31" s="15" t="s">
        <v>176</v>
      </c>
      <c r="D31" s="16" t="s">
        <v>177</v>
      </c>
      <c r="E31" s="17"/>
    </row>
    <row r="32" spans="1:5" x14ac:dyDescent="0.3">
      <c r="A32" s="14">
        <v>17</v>
      </c>
      <c r="B32" s="15" t="s">
        <v>178</v>
      </c>
      <c r="C32" s="15" t="s">
        <v>179</v>
      </c>
      <c r="D32" s="16" t="s">
        <v>177</v>
      </c>
      <c r="E32" s="17"/>
    </row>
    <row r="33" spans="1:5" ht="14.4" customHeight="1" x14ac:dyDescent="0.3">
      <c r="A33" s="29" t="s">
        <v>182</v>
      </c>
      <c r="B33" s="29"/>
      <c r="C33" s="29"/>
      <c r="D33" s="29"/>
      <c r="E33" s="29"/>
    </row>
    <row r="34" spans="1:5" x14ac:dyDescent="0.3">
      <c r="A34" s="6" t="s">
        <v>119</v>
      </c>
      <c r="B34" s="6"/>
      <c r="C34" s="6" t="s">
        <v>120</v>
      </c>
      <c r="D34" s="6" t="s">
        <v>121</v>
      </c>
      <c r="E34" s="7" t="s">
        <v>411</v>
      </c>
    </row>
    <row r="35" spans="1:5" x14ac:dyDescent="0.3">
      <c r="A35" s="8">
        <v>1</v>
      </c>
      <c r="B35" s="9" t="s">
        <v>183</v>
      </c>
      <c r="C35" s="9" t="s">
        <v>122</v>
      </c>
      <c r="D35" s="9" t="s">
        <v>184</v>
      </c>
      <c r="E35" s="10">
        <v>5</v>
      </c>
    </row>
    <row r="36" spans="1:5" x14ac:dyDescent="0.3">
      <c r="A36" s="8">
        <v>2</v>
      </c>
      <c r="B36" s="9" t="s">
        <v>185</v>
      </c>
      <c r="C36" s="9" t="s">
        <v>122</v>
      </c>
      <c r="D36" s="9" t="s">
        <v>186</v>
      </c>
      <c r="E36" s="10">
        <v>4</v>
      </c>
    </row>
    <row r="37" spans="1:5" x14ac:dyDescent="0.3">
      <c r="A37" s="8">
        <v>3</v>
      </c>
      <c r="B37" s="9" t="s">
        <v>187</v>
      </c>
      <c r="C37" s="9" t="s">
        <v>122</v>
      </c>
      <c r="D37" s="9" t="s">
        <v>188</v>
      </c>
      <c r="E37" s="10">
        <v>3</v>
      </c>
    </row>
    <row r="38" spans="1:5" x14ac:dyDescent="0.3">
      <c r="A38" s="8">
        <v>4</v>
      </c>
      <c r="B38" s="9" t="s">
        <v>189</v>
      </c>
      <c r="C38" s="9" t="s">
        <v>122</v>
      </c>
      <c r="D38" s="9" t="s">
        <v>190</v>
      </c>
      <c r="E38" s="10">
        <v>2</v>
      </c>
    </row>
    <row r="39" spans="1:5" x14ac:dyDescent="0.3">
      <c r="A39" s="8">
        <v>5</v>
      </c>
      <c r="B39" s="9" t="s">
        <v>191</v>
      </c>
      <c r="C39" s="9" t="s">
        <v>122</v>
      </c>
      <c r="D39" s="9" t="s">
        <v>192</v>
      </c>
      <c r="E39" s="10">
        <v>1</v>
      </c>
    </row>
    <row r="40" spans="1:5" ht="14.4" customHeight="1" x14ac:dyDescent="0.3">
      <c r="A40" s="29" t="s">
        <v>193</v>
      </c>
      <c r="B40" s="29"/>
      <c r="C40" s="29"/>
      <c r="D40" s="29"/>
      <c r="E40" s="29"/>
    </row>
    <row r="41" spans="1:5" x14ac:dyDescent="0.3">
      <c r="A41" s="6" t="s">
        <v>119</v>
      </c>
      <c r="B41" s="6"/>
      <c r="C41" s="6" t="s">
        <v>120</v>
      </c>
      <c r="D41" s="6" t="s">
        <v>121</v>
      </c>
      <c r="E41" s="7" t="s">
        <v>411</v>
      </c>
    </row>
    <row r="42" spans="1:5" x14ac:dyDescent="0.3">
      <c r="A42" s="8">
        <v>1</v>
      </c>
      <c r="B42" s="9" t="s">
        <v>194</v>
      </c>
      <c r="C42" s="9" t="s">
        <v>122</v>
      </c>
      <c r="D42" s="9" t="s">
        <v>195</v>
      </c>
      <c r="E42" s="10">
        <v>18</v>
      </c>
    </row>
    <row r="43" spans="1:5" x14ac:dyDescent="0.3">
      <c r="A43" s="8">
        <v>2</v>
      </c>
      <c r="B43" s="9" t="s">
        <v>196</v>
      </c>
      <c r="C43" s="9" t="s">
        <v>122</v>
      </c>
      <c r="D43" s="9" t="s">
        <v>197</v>
      </c>
      <c r="E43" s="10">
        <v>17</v>
      </c>
    </row>
    <row r="44" spans="1:5" x14ac:dyDescent="0.3">
      <c r="A44" s="8">
        <v>3</v>
      </c>
      <c r="B44" s="9" t="s">
        <v>198</v>
      </c>
      <c r="C44" s="9" t="s">
        <v>122</v>
      </c>
      <c r="D44" s="9" t="s">
        <v>199</v>
      </c>
      <c r="E44" s="10">
        <v>16</v>
      </c>
    </row>
    <row r="45" spans="1:5" x14ac:dyDescent="0.3">
      <c r="A45" s="8">
        <v>4</v>
      </c>
      <c r="B45" s="9" t="s">
        <v>200</v>
      </c>
      <c r="C45" s="9" t="s">
        <v>122</v>
      </c>
      <c r="D45" s="9" t="s">
        <v>201</v>
      </c>
      <c r="E45" s="10">
        <v>15</v>
      </c>
    </row>
    <row r="46" spans="1:5" x14ac:dyDescent="0.3">
      <c r="A46" s="8">
        <v>5</v>
      </c>
      <c r="B46" s="9" t="s">
        <v>202</v>
      </c>
      <c r="C46" s="9" t="s">
        <v>122</v>
      </c>
      <c r="D46" s="9" t="s">
        <v>203</v>
      </c>
      <c r="E46" s="10">
        <v>14</v>
      </c>
    </row>
    <row r="47" spans="1:5" x14ac:dyDescent="0.3">
      <c r="A47" s="8">
        <v>6</v>
      </c>
      <c r="B47" s="9" t="s">
        <v>204</v>
      </c>
      <c r="C47" s="9" t="s">
        <v>122</v>
      </c>
      <c r="D47" s="9" t="s">
        <v>205</v>
      </c>
      <c r="E47" s="10">
        <v>13</v>
      </c>
    </row>
    <row r="48" spans="1:5" x14ac:dyDescent="0.3">
      <c r="A48" s="8">
        <v>7</v>
      </c>
      <c r="B48" s="9" t="s">
        <v>206</v>
      </c>
      <c r="C48" s="9" t="s">
        <v>122</v>
      </c>
      <c r="D48" s="9" t="s">
        <v>207</v>
      </c>
      <c r="E48" s="10">
        <v>12</v>
      </c>
    </row>
    <row r="49" spans="1:5" x14ac:dyDescent="0.3">
      <c r="A49" s="8">
        <v>8</v>
      </c>
      <c r="B49" s="9" t="s">
        <v>208</v>
      </c>
      <c r="C49" s="9" t="s">
        <v>122</v>
      </c>
      <c r="D49" s="9" t="s">
        <v>209</v>
      </c>
      <c r="E49" s="10">
        <v>11</v>
      </c>
    </row>
    <row r="50" spans="1:5" s="4" customFormat="1" x14ac:dyDescent="0.3">
      <c r="A50" s="11">
        <v>9</v>
      </c>
      <c r="B50" s="12" t="s">
        <v>210</v>
      </c>
      <c r="C50" s="12" t="s">
        <v>122</v>
      </c>
      <c r="D50" s="12" t="s">
        <v>211</v>
      </c>
      <c r="E50" s="13"/>
    </row>
    <row r="51" spans="1:5" s="4" customFormat="1" x14ac:dyDescent="0.3">
      <c r="A51" s="11">
        <v>10</v>
      </c>
      <c r="B51" s="12" t="s">
        <v>212</v>
      </c>
      <c r="C51" s="12" t="s">
        <v>163</v>
      </c>
      <c r="D51" s="12" t="s">
        <v>213</v>
      </c>
      <c r="E51" s="13"/>
    </row>
    <row r="52" spans="1:5" x14ac:dyDescent="0.3">
      <c r="A52" s="8">
        <v>11</v>
      </c>
      <c r="B52" s="9" t="s">
        <v>214</v>
      </c>
      <c r="C52" s="9" t="s">
        <v>163</v>
      </c>
      <c r="D52" s="9" t="s">
        <v>215</v>
      </c>
      <c r="E52" s="10">
        <v>10</v>
      </c>
    </row>
    <row r="53" spans="1:5" x14ac:dyDescent="0.3">
      <c r="A53" s="8">
        <v>12</v>
      </c>
      <c r="B53" s="9" t="s">
        <v>216</v>
      </c>
      <c r="C53" s="9" t="s">
        <v>180</v>
      </c>
      <c r="D53" s="9" t="s">
        <v>217</v>
      </c>
      <c r="E53" s="10">
        <v>9</v>
      </c>
    </row>
    <row r="54" spans="1:5" x14ac:dyDescent="0.3">
      <c r="A54" s="8">
        <v>13</v>
      </c>
      <c r="B54" s="9" t="s">
        <v>218</v>
      </c>
      <c r="C54" s="9" t="s">
        <v>163</v>
      </c>
      <c r="D54" s="9" t="s">
        <v>219</v>
      </c>
      <c r="E54" s="10">
        <v>8</v>
      </c>
    </row>
    <row r="55" spans="1:5" x14ac:dyDescent="0.3">
      <c r="A55" s="8">
        <v>14</v>
      </c>
      <c r="B55" s="9" t="s">
        <v>220</v>
      </c>
      <c r="C55" s="9" t="s">
        <v>163</v>
      </c>
      <c r="D55" s="9" t="s">
        <v>221</v>
      </c>
      <c r="E55" s="10">
        <v>7</v>
      </c>
    </row>
    <row r="56" spans="1:5" x14ac:dyDescent="0.3">
      <c r="A56" s="8">
        <v>15</v>
      </c>
      <c r="B56" s="9" t="s">
        <v>222</v>
      </c>
      <c r="C56" s="9" t="s">
        <v>180</v>
      </c>
      <c r="D56" s="9" t="s">
        <v>223</v>
      </c>
      <c r="E56" s="10">
        <v>6</v>
      </c>
    </row>
    <row r="57" spans="1:5" x14ac:dyDescent="0.3">
      <c r="A57" s="8">
        <v>16</v>
      </c>
      <c r="B57" s="9" t="s">
        <v>224</v>
      </c>
      <c r="C57" s="9" t="s">
        <v>180</v>
      </c>
      <c r="D57" s="9" t="s">
        <v>225</v>
      </c>
      <c r="E57" s="10">
        <v>5</v>
      </c>
    </row>
    <row r="58" spans="1:5" x14ac:dyDescent="0.3">
      <c r="A58" s="8">
        <v>17</v>
      </c>
      <c r="B58" s="9" t="s">
        <v>226</v>
      </c>
      <c r="C58" s="9" t="s">
        <v>180</v>
      </c>
      <c r="D58" s="9" t="s">
        <v>227</v>
      </c>
      <c r="E58" s="10">
        <v>4</v>
      </c>
    </row>
    <row r="59" spans="1:5" s="4" customFormat="1" x14ac:dyDescent="0.3">
      <c r="A59" s="11">
        <v>18</v>
      </c>
      <c r="B59" s="12" t="s">
        <v>228</v>
      </c>
      <c r="C59" s="12" t="s">
        <v>180</v>
      </c>
      <c r="D59" s="12" t="s">
        <v>229</v>
      </c>
      <c r="E59" s="13"/>
    </row>
    <row r="60" spans="1:5" s="4" customFormat="1" x14ac:dyDescent="0.3">
      <c r="A60" s="11">
        <v>19</v>
      </c>
      <c r="B60" s="12" t="s">
        <v>230</v>
      </c>
      <c r="C60" s="12" t="s">
        <v>163</v>
      </c>
      <c r="D60" s="12" t="s">
        <v>231</v>
      </c>
      <c r="E60" s="13"/>
    </row>
    <row r="61" spans="1:5" x14ac:dyDescent="0.3">
      <c r="A61" s="8">
        <v>20</v>
      </c>
      <c r="B61" s="9" t="s">
        <v>232</v>
      </c>
      <c r="C61" s="9" t="s">
        <v>181</v>
      </c>
      <c r="D61" s="9" t="s">
        <v>233</v>
      </c>
      <c r="E61" s="10">
        <v>3</v>
      </c>
    </row>
    <row r="62" spans="1:5" x14ac:dyDescent="0.3">
      <c r="A62" s="11">
        <v>21</v>
      </c>
      <c r="B62" s="12" t="s">
        <v>234</v>
      </c>
      <c r="C62" s="12" t="s">
        <v>179</v>
      </c>
      <c r="D62" s="12" t="s">
        <v>235</v>
      </c>
      <c r="E62" s="13"/>
    </row>
    <row r="63" spans="1:5" x14ac:dyDescent="0.3">
      <c r="A63" s="8">
        <v>22</v>
      </c>
      <c r="B63" s="9" t="s">
        <v>236</v>
      </c>
      <c r="C63" s="9" t="s">
        <v>179</v>
      </c>
      <c r="D63" s="9" t="s">
        <v>237</v>
      </c>
      <c r="E63" s="10">
        <v>2</v>
      </c>
    </row>
    <row r="64" spans="1:5" x14ac:dyDescent="0.3">
      <c r="A64" s="8">
        <v>23</v>
      </c>
      <c r="B64" s="9" t="s">
        <v>238</v>
      </c>
      <c r="C64" s="9" t="s">
        <v>176</v>
      </c>
      <c r="D64" s="9" t="s">
        <v>239</v>
      </c>
      <c r="E64" s="10">
        <v>1</v>
      </c>
    </row>
    <row r="65" spans="1:5" x14ac:dyDescent="0.3">
      <c r="A65" s="8">
        <v>24</v>
      </c>
      <c r="B65" s="9" t="s">
        <v>240</v>
      </c>
      <c r="C65" s="9" t="s">
        <v>176</v>
      </c>
      <c r="D65" s="18" t="s">
        <v>241</v>
      </c>
      <c r="E65" s="10">
        <v>0</v>
      </c>
    </row>
    <row r="66" spans="1:5" ht="14.4" customHeight="1" x14ac:dyDescent="0.3">
      <c r="A66" s="29" t="s">
        <v>242</v>
      </c>
      <c r="B66" s="29"/>
      <c r="C66" s="29"/>
      <c r="D66" s="29"/>
      <c r="E66" s="29"/>
    </row>
    <row r="67" spans="1:5" x14ac:dyDescent="0.3">
      <c r="A67" s="6" t="s">
        <v>119</v>
      </c>
      <c r="B67" s="6"/>
      <c r="C67" s="6" t="s">
        <v>120</v>
      </c>
      <c r="D67" s="6" t="s">
        <v>121</v>
      </c>
      <c r="E67" s="7" t="s">
        <v>411</v>
      </c>
    </row>
    <row r="68" spans="1:5" x14ac:dyDescent="0.3">
      <c r="A68" s="8">
        <v>1</v>
      </c>
      <c r="B68" s="9" t="s">
        <v>243</v>
      </c>
      <c r="C68" s="9" t="s">
        <v>122</v>
      </c>
      <c r="D68" s="9" t="s">
        <v>244</v>
      </c>
      <c r="E68" s="10">
        <v>7</v>
      </c>
    </row>
    <row r="69" spans="1:5" x14ac:dyDescent="0.3">
      <c r="A69" s="8">
        <v>2</v>
      </c>
      <c r="B69" s="9" t="s">
        <v>245</v>
      </c>
      <c r="C69" s="9" t="s">
        <v>122</v>
      </c>
      <c r="D69" s="9" t="s">
        <v>246</v>
      </c>
      <c r="E69" s="10">
        <v>6</v>
      </c>
    </row>
    <row r="70" spans="1:5" x14ac:dyDescent="0.3">
      <c r="A70" s="8">
        <v>3</v>
      </c>
      <c r="B70" s="9" t="s">
        <v>247</v>
      </c>
      <c r="C70" s="9" t="s">
        <v>122</v>
      </c>
      <c r="D70" s="9" t="s">
        <v>248</v>
      </c>
      <c r="E70" s="10">
        <v>5</v>
      </c>
    </row>
    <row r="71" spans="1:5" s="4" customFormat="1" x14ac:dyDescent="0.3">
      <c r="A71" s="11">
        <v>4</v>
      </c>
      <c r="B71" s="12" t="s">
        <v>249</v>
      </c>
      <c r="C71" s="12" t="s">
        <v>122</v>
      </c>
      <c r="D71" s="12" t="s">
        <v>250</v>
      </c>
      <c r="E71" s="13"/>
    </row>
    <row r="72" spans="1:5" x14ac:dyDescent="0.3">
      <c r="A72" s="8">
        <v>5</v>
      </c>
      <c r="B72" s="9" t="s">
        <v>251</v>
      </c>
      <c r="C72" s="9" t="s">
        <v>122</v>
      </c>
      <c r="D72" s="9" t="s">
        <v>252</v>
      </c>
      <c r="E72" s="10">
        <v>4</v>
      </c>
    </row>
    <row r="73" spans="1:5" x14ac:dyDescent="0.3">
      <c r="A73" s="8">
        <v>6</v>
      </c>
      <c r="B73" s="9" t="s">
        <v>253</v>
      </c>
      <c r="C73" s="9" t="s">
        <v>122</v>
      </c>
      <c r="D73" s="9" t="s">
        <v>254</v>
      </c>
      <c r="E73" s="10">
        <v>3</v>
      </c>
    </row>
    <row r="74" spans="1:5" x14ac:dyDescent="0.3">
      <c r="A74" s="8">
        <v>7</v>
      </c>
      <c r="B74" s="9" t="s">
        <v>255</v>
      </c>
      <c r="C74" s="9" t="s">
        <v>122</v>
      </c>
      <c r="D74" s="9" t="s">
        <v>256</v>
      </c>
      <c r="E74" s="10">
        <v>2</v>
      </c>
    </row>
    <row r="75" spans="1:5" s="4" customFormat="1" x14ac:dyDescent="0.3">
      <c r="A75" s="11">
        <v>8</v>
      </c>
      <c r="B75" s="12" t="s">
        <v>257</v>
      </c>
      <c r="C75" s="12" t="s">
        <v>122</v>
      </c>
      <c r="D75" s="12" t="s">
        <v>258</v>
      </c>
      <c r="E75" s="13"/>
    </row>
    <row r="76" spans="1:5" x14ac:dyDescent="0.3">
      <c r="A76" s="8">
        <v>9</v>
      </c>
      <c r="B76" s="9" t="s">
        <v>259</v>
      </c>
      <c r="C76" s="9" t="s">
        <v>122</v>
      </c>
      <c r="D76" s="9" t="s">
        <v>260</v>
      </c>
      <c r="E76" s="10">
        <v>1</v>
      </c>
    </row>
    <row r="77" spans="1:5" ht="14.4" customHeight="1" x14ac:dyDescent="0.3">
      <c r="A77" s="29" t="s">
        <v>261</v>
      </c>
      <c r="B77" s="29"/>
      <c r="C77" s="29"/>
      <c r="D77" s="29"/>
      <c r="E77" s="29"/>
    </row>
    <row r="78" spans="1:5" x14ac:dyDescent="0.3">
      <c r="A78" s="6" t="s">
        <v>119</v>
      </c>
      <c r="B78" s="6"/>
      <c r="C78" s="6" t="s">
        <v>120</v>
      </c>
      <c r="D78" s="6" t="s">
        <v>121</v>
      </c>
      <c r="E78" s="7" t="s">
        <v>411</v>
      </c>
    </row>
    <row r="79" spans="1:5" x14ac:dyDescent="0.3">
      <c r="A79" s="8">
        <v>1</v>
      </c>
      <c r="B79" s="9" t="s">
        <v>262</v>
      </c>
      <c r="C79" s="9" t="s">
        <v>122</v>
      </c>
      <c r="D79" s="9" t="s">
        <v>263</v>
      </c>
      <c r="E79" s="10">
        <v>18</v>
      </c>
    </row>
    <row r="80" spans="1:5" x14ac:dyDescent="0.3">
      <c r="A80" s="8">
        <v>2</v>
      </c>
      <c r="B80" s="9" t="s">
        <v>264</v>
      </c>
      <c r="C80" s="9" t="s">
        <v>122</v>
      </c>
      <c r="D80" s="9" t="s">
        <v>265</v>
      </c>
      <c r="E80" s="10">
        <v>17</v>
      </c>
    </row>
    <row r="81" spans="1:5" x14ac:dyDescent="0.3">
      <c r="A81" s="8">
        <v>3</v>
      </c>
      <c r="B81" s="9" t="s">
        <v>266</v>
      </c>
      <c r="C81" s="9" t="s">
        <v>122</v>
      </c>
      <c r="D81" s="9" t="s">
        <v>267</v>
      </c>
      <c r="E81" s="10">
        <v>16</v>
      </c>
    </row>
    <row r="82" spans="1:5" x14ac:dyDescent="0.3">
      <c r="A82" s="8">
        <v>4</v>
      </c>
      <c r="B82" s="9" t="s">
        <v>268</v>
      </c>
      <c r="C82" s="9" t="s">
        <v>122</v>
      </c>
      <c r="D82" s="9" t="s">
        <v>269</v>
      </c>
      <c r="E82" s="10">
        <v>15</v>
      </c>
    </row>
    <row r="83" spans="1:5" x14ac:dyDescent="0.3">
      <c r="A83" s="8">
        <v>5</v>
      </c>
      <c r="B83" s="9" t="s">
        <v>270</v>
      </c>
      <c r="C83" s="9" t="s">
        <v>122</v>
      </c>
      <c r="D83" s="9" t="s">
        <v>271</v>
      </c>
      <c r="E83" s="10">
        <v>14</v>
      </c>
    </row>
    <row r="84" spans="1:5" x14ac:dyDescent="0.3">
      <c r="A84" s="8">
        <v>6</v>
      </c>
      <c r="B84" s="9" t="s">
        <v>272</v>
      </c>
      <c r="C84" s="9" t="s">
        <v>122</v>
      </c>
      <c r="D84" s="9" t="s">
        <v>273</v>
      </c>
      <c r="E84" s="10">
        <v>13</v>
      </c>
    </row>
    <row r="85" spans="1:5" x14ac:dyDescent="0.3">
      <c r="A85" s="8">
        <v>7</v>
      </c>
      <c r="B85" s="9" t="s">
        <v>274</v>
      </c>
      <c r="C85" s="9" t="s">
        <v>122</v>
      </c>
      <c r="D85" s="9" t="s">
        <v>275</v>
      </c>
      <c r="E85" s="10">
        <v>12</v>
      </c>
    </row>
    <row r="86" spans="1:5" x14ac:dyDescent="0.3">
      <c r="A86" s="8">
        <v>8</v>
      </c>
      <c r="B86" s="9" t="s">
        <v>276</v>
      </c>
      <c r="C86" s="9" t="s">
        <v>122</v>
      </c>
      <c r="D86" s="9" t="s">
        <v>277</v>
      </c>
      <c r="E86" s="10">
        <v>11</v>
      </c>
    </row>
    <row r="87" spans="1:5" x14ac:dyDescent="0.3">
      <c r="A87" s="8">
        <v>9</v>
      </c>
      <c r="B87" s="9" t="s">
        <v>278</v>
      </c>
      <c r="C87" s="9" t="s">
        <v>122</v>
      </c>
      <c r="D87" s="9" t="s">
        <v>279</v>
      </c>
      <c r="E87" s="10">
        <v>10</v>
      </c>
    </row>
    <row r="88" spans="1:5" x14ac:dyDescent="0.3">
      <c r="A88" s="8">
        <v>10</v>
      </c>
      <c r="B88" s="9" t="s">
        <v>280</v>
      </c>
      <c r="C88" s="9" t="s">
        <v>281</v>
      </c>
      <c r="D88" s="9" t="s">
        <v>282</v>
      </c>
      <c r="E88" s="10">
        <v>9</v>
      </c>
    </row>
    <row r="89" spans="1:5" x14ac:dyDescent="0.3">
      <c r="A89" s="8">
        <v>11</v>
      </c>
      <c r="B89" s="9" t="s">
        <v>283</v>
      </c>
      <c r="C89" s="9" t="s">
        <v>163</v>
      </c>
      <c r="D89" s="9" t="s">
        <v>284</v>
      </c>
      <c r="E89" s="10">
        <v>8</v>
      </c>
    </row>
    <row r="90" spans="1:5" x14ac:dyDescent="0.3">
      <c r="A90" s="8">
        <v>12</v>
      </c>
      <c r="B90" s="9" t="s">
        <v>285</v>
      </c>
      <c r="C90" s="9" t="s">
        <v>281</v>
      </c>
      <c r="D90" s="9" t="s">
        <v>286</v>
      </c>
      <c r="E90" s="10">
        <v>7</v>
      </c>
    </row>
    <row r="91" spans="1:5" x14ac:dyDescent="0.3">
      <c r="A91" s="8">
        <v>13</v>
      </c>
      <c r="B91" s="9" t="s">
        <v>287</v>
      </c>
      <c r="C91" s="9" t="s">
        <v>180</v>
      </c>
      <c r="D91" s="9" t="s">
        <v>288</v>
      </c>
      <c r="E91" s="10">
        <v>6</v>
      </c>
    </row>
    <row r="92" spans="1:5" x14ac:dyDescent="0.3">
      <c r="A92" s="8">
        <v>14</v>
      </c>
      <c r="B92" s="9" t="s">
        <v>289</v>
      </c>
      <c r="C92" s="9" t="s">
        <v>163</v>
      </c>
      <c r="D92" s="9" t="s">
        <v>290</v>
      </c>
      <c r="E92" s="10">
        <v>5</v>
      </c>
    </row>
    <row r="93" spans="1:5" x14ac:dyDescent="0.3">
      <c r="A93" s="8">
        <v>15</v>
      </c>
      <c r="B93" s="9" t="s">
        <v>291</v>
      </c>
      <c r="C93" s="9" t="s">
        <v>281</v>
      </c>
      <c r="D93" s="9" t="s">
        <v>292</v>
      </c>
      <c r="E93" s="10">
        <v>4</v>
      </c>
    </row>
    <row r="94" spans="1:5" x14ac:dyDescent="0.3">
      <c r="A94" s="8">
        <v>16</v>
      </c>
      <c r="B94" s="9" t="s">
        <v>293</v>
      </c>
      <c r="C94" s="9" t="s">
        <v>163</v>
      </c>
      <c r="D94" s="9" t="s">
        <v>294</v>
      </c>
      <c r="E94" s="10">
        <v>3</v>
      </c>
    </row>
    <row r="95" spans="1:5" x14ac:dyDescent="0.3">
      <c r="A95" s="8">
        <v>17</v>
      </c>
      <c r="B95" s="9" t="s">
        <v>295</v>
      </c>
      <c r="C95" s="9" t="s">
        <v>180</v>
      </c>
      <c r="D95" s="9" t="s">
        <v>296</v>
      </c>
      <c r="E95" s="10">
        <v>2</v>
      </c>
    </row>
    <row r="96" spans="1:5" x14ac:dyDescent="0.3">
      <c r="A96" s="8">
        <v>18</v>
      </c>
      <c r="B96" s="9" t="s">
        <v>297</v>
      </c>
      <c r="C96" s="9" t="s">
        <v>281</v>
      </c>
      <c r="D96" s="9" t="s">
        <v>298</v>
      </c>
      <c r="E96" s="10">
        <v>1</v>
      </c>
    </row>
    <row r="97" spans="1:5" s="4" customFormat="1" ht="13.8" customHeight="1" x14ac:dyDescent="0.3">
      <c r="A97" s="11">
        <v>19</v>
      </c>
      <c r="B97" s="12" t="s">
        <v>299</v>
      </c>
      <c r="C97" s="12" t="s">
        <v>180</v>
      </c>
      <c r="D97" s="12" t="s">
        <v>300</v>
      </c>
      <c r="E97" s="13"/>
    </row>
    <row r="98" spans="1:5" s="4" customFormat="1" x14ac:dyDescent="0.3">
      <c r="A98" s="11">
        <v>20</v>
      </c>
      <c r="B98" s="12" t="s">
        <v>301</v>
      </c>
      <c r="C98" s="12" t="s">
        <v>163</v>
      </c>
      <c r="D98" s="12" t="s">
        <v>302</v>
      </c>
      <c r="E98" s="13"/>
    </row>
    <row r="99" spans="1:5" x14ac:dyDescent="0.3">
      <c r="A99" s="8">
        <v>21</v>
      </c>
      <c r="B99" s="9" t="s">
        <v>303</v>
      </c>
      <c r="C99" s="9" t="s">
        <v>180</v>
      </c>
      <c r="D99" s="9" t="s">
        <v>304</v>
      </c>
      <c r="E99" s="10">
        <v>0</v>
      </c>
    </row>
    <row r="100" spans="1:5" x14ac:dyDescent="0.3">
      <c r="A100" s="8">
        <v>22</v>
      </c>
      <c r="B100" s="9" t="s">
        <v>305</v>
      </c>
      <c r="C100" s="9" t="s">
        <v>281</v>
      </c>
      <c r="D100" s="9" t="s">
        <v>306</v>
      </c>
      <c r="E100" s="10">
        <v>0</v>
      </c>
    </row>
    <row r="101" spans="1:5" x14ac:dyDescent="0.3">
      <c r="A101" s="8">
        <v>23</v>
      </c>
      <c r="B101" s="9" t="s">
        <v>307</v>
      </c>
      <c r="C101" s="9" t="s">
        <v>163</v>
      </c>
      <c r="D101" s="9" t="s">
        <v>308</v>
      </c>
      <c r="E101" s="10">
        <v>0</v>
      </c>
    </row>
    <row r="102" spans="1:5" x14ac:dyDescent="0.3">
      <c r="A102" s="8">
        <v>24</v>
      </c>
      <c r="B102" s="9" t="s">
        <v>309</v>
      </c>
      <c r="C102" s="9" t="s">
        <v>180</v>
      </c>
      <c r="D102" s="9" t="s">
        <v>310</v>
      </c>
      <c r="E102" s="10">
        <v>0</v>
      </c>
    </row>
    <row r="103" spans="1:5" s="4" customFormat="1" x14ac:dyDescent="0.3">
      <c r="A103" s="11">
        <v>25</v>
      </c>
      <c r="B103" s="12" t="s">
        <v>311</v>
      </c>
      <c r="C103" s="12" t="s">
        <v>163</v>
      </c>
      <c r="D103" s="12" t="s">
        <v>312</v>
      </c>
      <c r="E103" s="13"/>
    </row>
    <row r="104" spans="1:5" x14ac:dyDescent="0.3">
      <c r="A104" s="8">
        <v>26</v>
      </c>
      <c r="B104" s="9" t="s">
        <v>313</v>
      </c>
      <c r="C104" s="9" t="s">
        <v>314</v>
      </c>
      <c r="D104" s="9" t="s">
        <v>315</v>
      </c>
      <c r="E104" s="10">
        <v>0</v>
      </c>
    </row>
    <row r="105" spans="1:5" s="4" customFormat="1" x14ac:dyDescent="0.3">
      <c r="A105" s="11">
        <v>27</v>
      </c>
      <c r="B105" s="12" t="s">
        <v>316</v>
      </c>
      <c r="C105" s="12" t="s">
        <v>181</v>
      </c>
      <c r="D105" s="12" t="s">
        <v>317</v>
      </c>
      <c r="E105" s="13"/>
    </row>
    <row r="106" spans="1:5" ht="13.2" customHeight="1" x14ac:dyDescent="0.3">
      <c r="A106" s="8">
        <v>28</v>
      </c>
      <c r="B106" s="9" t="s">
        <v>318</v>
      </c>
      <c r="C106" s="9" t="s">
        <v>314</v>
      </c>
      <c r="D106" s="9" t="s">
        <v>319</v>
      </c>
      <c r="E106" s="10">
        <v>0</v>
      </c>
    </row>
    <row r="107" spans="1:5" s="4" customFormat="1" x14ac:dyDescent="0.3">
      <c r="A107" s="11">
        <v>29</v>
      </c>
      <c r="B107" s="12" t="s">
        <v>320</v>
      </c>
      <c r="C107" s="12" t="s">
        <v>314</v>
      </c>
      <c r="D107" s="12" t="s">
        <v>321</v>
      </c>
      <c r="E107" s="13"/>
    </row>
    <row r="108" spans="1:5" s="4" customFormat="1" ht="13.8" customHeight="1" x14ac:dyDescent="0.3">
      <c r="A108" s="11">
        <v>30</v>
      </c>
      <c r="B108" s="12" t="s">
        <v>322</v>
      </c>
      <c r="C108" s="12" t="s">
        <v>176</v>
      </c>
      <c r="D108" s="12" t="s">
        <v>323</v>
      </c>
      <c r="E108" s="13"/>
    </row>
    <row r="109" spans="1:5" x14ac:dyDescent="0.3">
      <c r="A109" s="8">
        <v>31</v>
      </c>
      <c r="B109" s="9" t="s">
        <v>324</v>
      </c>
      <c r="C109" s="9" t="s">
        <v>176</v>
      </c>
      <c r="D109" s="9" t="s">
        <v>325</v>
      </c>
      <c r="E109" s="10">
        <v>0</v>
      </c>
    </row>
    <row r="110" spans="1:5" x14ac:dyDescent="0.3">
      <c r="A110" s="8">
        <v>32</v>
      </c>
      <c r="B110" s="9" t="s">
        <v>326</v>
      </c>
      <c r="C110" s="9" t="s">
        <v>179</v>
      </c>
      <c r="D110" s="18" t="s">
        <v>241</v>
      </c>
      <c r="E110" s="10">
        <v>0</v>
      </c>
    </row>
    <row r="111" spans="1:5" x14ac:dyDescent="0.3">
      <c r="A111" s="8">
        <v>33</v>
      </c>
      <c r="B111" s="9" t="s">
        <v>327</v>
      </c>
      <c r="C111" s="9" t="s">
        <v>179</v>
      </c>
      <c r="D111" s="18" t="s">
        <v>177</v>
      </c>
      <c r="E111" s="10"/>
    </row>
    <row r="112" spans="1:5" x14ac:dyDescent="0.3">
      <c r="A112" s="8">
        <v>34</v>
      </c>
      <c r="B112" s="9" t="s">
        <v>328</v>
      </c>
      <c r="C112" s="9" t="s">
        <v>181</v>
      </c>
      <c r="D112" s="18" t="s">
        <v>177</v>
      </c>
      <c r="E112" s="10"/>
    </row>
    <row r="113" spans="1:5" ht="14.4" customHeight="1" x14ac:dyDescent="0.3">
      <c r="A113" s="29" t="s">
        <v>329</v>
      </c>
      <c r="B113" s="29"/>
      <c r="C113" s="29"/>
      <c r="D113" s="29"/>
      <c r="E113" s="29"/>
    </row>
    <row r="114" spans="1:5" x14ac:dyDescent="0.3">
      <c r="A114" s="6" t="s">
        <v>119</v>
      </c>
      <c r="B114" s="6"/>
      <c r="C114" s="6" t="s">
        <v>120</v>
      </c>
      <c r="D114" s="6" t="s">
        <v>121</v>
      </c>
      <c r="E114" s="7" t="s">
        <v>411</v>
      </c>
    </row>
    <row r="115" spans="1:5" x14ac:dyDescent="0.3">
      <c r="A115" s="8">
        <v>1</v>
      </c>
      <c r="B115" s="9" t="s">
        <v>137</v>
      </c>
      <c r="C115" s="9" t="s">
        <v>122</v>
      </c>
      <c r="D115" s="9" t="s">
        <v>330</v>
      </c>
      <c r="E115" s="10">
        <v>0</v>
      </c>
    </row>
    <row r="116" spans="1:5" s="4" customFormat="1" x14ac:dyDescent="0.3">
      <c r="A116" s="11">
        <v>2</v>
      </c>
      <c r="B116" s="12" t="s">
        <v>139</v>
      </c>
      <c r="C116" s="12" t="s">
        <v>122</v>
      </c>
      <c r="D116" s="12" t="s">
        <v>331</v>
      </c>
      <c r="E116" s="13"/>
    </row>
    <row r="117" spans="1:5" x14ac:dyDescent="0.3">
      <c r="A117" s="8">
        <v>3</v>
      </c>
      <c r="B117" s="9" t="s">
        <v>141</v>
      </c>
      <c r="C117" s="9" t="s">
        <v>122</v>
      </c>
      <c r="D117" s="9" t="s">
        <v>332</v>
      </c>
      <c r="E117" s="10">
        <v>0</v>
      </c>
    </row>
    <row r="118" spans="1:5" ht="14.4" customHeight="1" x14ac:dyDescent="0.3">
      <c r="A118" s="29" t="s">
        <v>333</v>
      </c>
      <c r="B118" s="29"/>
      <c r="C118" s="29"/>
      <c r="D118" s="29"/>
      <c r="E118" s="29"/>
    </row>
    <row r="119" spans="1:5" x14ac:dyDescent="0.3">
      <c r="A119" s="6" t="s">
        <v>119</v>
      </c>
      <c r="B119" s="6"/>
      <c r="C119" s="6" t="s">
        <v>120</v>
      </c>
      <c r="D119" s="6" t="s">
        <v>121</v>
      </c>
      <c r="E119" s="7" t="s">
        <v>411</v>
      </c>
    </row>
    <row r="120" spans="1:5" x14ac:dyDescent="0.3">
      <c r="A120" s="8">
        <v>1</v>
      </c>
      <c r="B120" s="9" t="s">
        <v>183</v>
      </c>
      <c r="C120" s="9" t="s">
        <v>122</v>
      </c>
      <c r="D120" s="9" t="s">
        <v>334</v>
      </c>
      <c r="E120" s="10">
        <v>6</v>
      </c>
    </row>
    <row r="121" spans="1:5" x14ac:dyDescent="0.3">
      <c r="A121" s="8">
        <v>2</v>
      </c>
      <c r="B121" s="9" t="s">
        <v>187</v>
      </c>
      <c r="C121" s="9" t="s">
        <v>122</v>
      </c>
      <c r="D121" s="9" t="s">
        <v>335</v>
      </c>
      <c r="E121" s="10">
        <v>5</v>
      </c>
    </row>
    <row r="122" spans="1:5" x14ac:dyDescent="0.3">
      <c r="A122" s="8">
        <v>3</v>
      </c>
      <c r="B122" s="9" t="s">
        <v>185</v>
      </c>
      <c r="C122" s="9" t="s">
        <v>122</v>
      </c>
      <c r="D122" s="9" t="s">
        <v>336</v>
      </c>
      <c r="E122" s="10">
        <v>4</v>
      </c>
    </row>
    <row r="123" spans="1:5" x14ac:dyDescent="0.3">
      <c r="A123" s="8">
        <v>4</v>
      </c>
      <c r="B123" s="9" t="s">
        <v>337</v>
      </c>
      <c r="C123" s="9" t="s">
        <v>122</v>
      </c>
      <c r="D123" s="9" t="s">
        <v>338</v>
      </c>
      <c r="E123" s="10">
        <v>3</v>
      </c>
    </row>
    <row r="124" spans="1:5" x14ac:dyDescent="0.3">
      <c r="A124" s="8">
        <v>5</v>
      </c>
      <c r="B124" s="9" t="s">
        <v>189</v>
      </c>
      <c r="C124" s="9" t="s">
        <v>122</v>
      </c>
      <c r="D124" s="9" t="s">
        <v>339</v>
      </c>
      <c r="E124" s="10">
        <v>2</v>
      </c>
    </row>
    <row r="125" spans="1:5" x14ac:dyDescent="0.3">
      <c r="A125" s="8">
        <v>6</v>
      </c>
      <c r="B125" s="9" t="s">
        <v>191</v>
      </c>
      <c r="C125" s="9" t="s">
        <v>122</v>
      </c>
      <c r="D125" s="9" t="s">
        <v>340</v>
      </c>
      <c r="E125" s="10">
        <v>1</v>
      </c>
    </row>
    <row r="126" spans="1:5" ht="14.4" customHeight="1" x14ac:dyDescent="0.3">
      <c r="A126" s="29" t="s">
        <v>341</v>
      </c>
      <c r="B126" s="29"/>
      <c r="C126" s="29"/>
      <c r="D126" s="29"/>
      <c r="E126" s="29"/>
    </row>
    <row r="127" spans="1:5" x14ac:dyDescent="0.3">
      <c r="A127" s="6" t="s">
        <v>119</v>
      </c>
      <c r="B127" s="6"/>
      <c r="C127" s="6" t="s">
        <v>120</v>
      </c>
      <c r="D127" s="6" t="s">
        <v>121</v>
      </c>
      <c r="E127" s="7" t="s">
        <v>411</v>
      </c>
    </row>
    <row r="128" spans="1:5" x14ac:dyDescent="0.3">
      <c r="A128" s="8">
        <v>1</v>
      </c>
      <c r="B128" s="9" t="s">
        <v>243</v>
      </c>
      <c r="C128" s="9" t="s">
        <v>122</v>
      </c>
      <c r="D128" s="9" t="s">
        <v>342</v>
      </c>
      <c r="E128" s="10">
        <v>7</v>
      </c>
    </row>
    <row r="129" spans="1:5" x14ac:dyDescent="0.3">
      <c r="A129" s="8">
        <v>2</v>
      </c>
      <c r="B129" s="9" t="s">
        <v>245</v>
      </c>
      <c r="C129" s="9" t="s">
        <v>122</v>
      </c>
      <c r="D129" s="9" t="s">
        <v>343</v>
      </c>
      <c r="E129" s="10">
        <v>6</v>
      </c>
    </row>
    <row r="130" spans="1:5" x14ac:dyDescent="0.3">
      <c r="A130" s="8">
        <v>3</v>
      </c>
      <c r="B130" s="9" t="s">
        <v>253</v>
      </c>
      <c r="C130" s="9" t="s">
        <v>122</v>
      </c>
      <c r="D130" s="9" t="s">
        <v>344</v>
      </c>
      <c r="E130" s="10">
        <v>5</v>
      </c>
    </row>
    <row r="131" spans="1:5" s="4" customFormat="1" x14ac:dyDescent="0.3">
      <c r="A131" s="11">
        <v>4</v>
      </c>
      <c r="B131" s="12" t="s">
        <v>249</v>
      </c>
      <c r="C131" s="12" t="s">
        <v>122</v>
      </c>
      <c r="D131" s="12" t="s">
        <v>345</v>
      </c>
      <c r="E131" s="13"/>
    </row>
    <row r="132" spans="1:5" x14ac:dyDescent="0.3">
      <c r="A132" s="8">
        <v>5</v>
      </c>
      <c r="B132" s="9" t="s">
        <v>251</v>
      </c>
      <c r="C132" s="9" t="s">
        <v>122</v>
      </c>
      <c r="D132" s="9" t="s">
        <v>346</v>
      </c>
      <c r="E132" s="10">
        <v>4</v>
      </c>
    </row>
    <row r="133" spans="1:5" s="4" customFormat="1" x14ac:dyDescent="0.3">
      <c r="A133" s="11">
        <v>6</v>
      </c>
      <c r="B133" s="12" t="s">
        <v>257</v>
      </c>
      <c r="C133" s="12" t="s">
        <v>122</v>
      </c>
      <c r="D133" s="12" t="s">
        <v>347</v>
      </c>
      <c r="E133" s="13"/>
    </row>
    <row r="134" spans="1:5" x14ac:dyDescent="0.3">
      <c r="A134" s="8">
        <v>7</v>
      </c>
      <c r="B134" s="9" t="s">
        <v>247</v>
      </c>
      <c r="C134" s="9" t="s">
        <v>122</v>
      </c>
      <c r="D134" s="9" t="s">
        <v>348</v>
      </c>
      <c r="E134" s="10">
        <v>3</v>
      </c>
    </row>
    <row r="135" spans="1:5" x14ac:dyDescent="0.3">
      <c r="A135" s="8">
        <v>8</v>
      </c>
      <c r="B135" s="9" t="s">
        <v>259</v>
      </c>
      <c r="C135" s="9" t="s">
        <v>122</v>
      </c>
      <c r="D135" s="9" t="s">
        <v>349</v>
      </c>
      <c r="E135" s="10">
        <v>2</v>
      </c>
    </row>
    <row r="136" spans="1:5" x14ac:dyDescent="0.3">
      <c r="A136" s="8">
        <v>9</v>
      </c>
      <c r="B136" s="9" t="s">
        <v>255</v>
      </c>
      <c r="C136" s="9" t="s">
        <v>122</v>
      </c>
      <c r="D136" s="9" t="s">
        <v>350</v>
      </c>
      <c r="E136" s="10">
        <v>1</v>
      </c>
    </row>
    <row r="137" spans="1:5" ht="14.4" customHeight="1" x14ac:dyDescent="0.3">
      <c r="A137" s="29" t="s">
        <v>351</v>
      </c>
      <c r="B137" s="29"/>
      <c r="C137" s="29"/>
      <c r="D137" s="29"/>
      <c r="E137" s="29"/>
    </row>
    <row r="138" spans="1:5" x14ac:dyDescent="0.3">
      <c r="A138" s="6" t="s">
        <v>119</v>
      </c>
      <c r="B138" s="6"/>
      <c r="C138" s="6" t="s">
        <v>120</v>
      </c>
      <c r="D138" s="6" t="s">
        <v>121</v>
      </c>
      <c r="E138" s="7" t="s">
        <v>411</v>
      </c>
    </row>
    <row r="139" spans="1:5" x14ac:dyDescent="0.3">
      <c r="A139" s="8">
        <v>1</v>
      </c>
      <c r="B139" s="9" t="s">
        <v>128</v>
      </c>
      <c r="C139" s="9" t="s">
        <v>122</v>
      </c>
      <c r="D139" s="9" t="s">
        <v>352</v>
      </c>
      <c r="E139" s="10">
        <v>4</v>
      </c>
    </row>
    <row r="140" spans="1:5" x14ac:dyDescent="0.3">
      <c r="A140" s="8">
        <v>2</v>
      </c>
      <c r="B140" s="9" t="s">
        <v>124</v>
      </c>
      <c r="C140" s="9" t="s">
        <v>122</v>
      </c>
      <c r="D140" s="9" t="s">
        <v>353</v>
      </c>
      <c r="E140" s="10">
        <v>3</v>
      </c>
    </row>
    <row r="141" spans="1:5" x14ac:dyDescent="0.3">
      <c r="A141" s="8">
        <v>3</v>
      </c>
      <c r="B141" s="9" t="s">
        <v>130</v>
      </c>
      <c r="C141" s="9" t="s">
        <v>122</v>
      </c>
      <c r="D141" s="9" t="s">
        <v>354</v>
      </c>
      <c r="E141" s="10">
        <v>2</v>
      </c>
    </row>
    <row r="142" spans="1:5" x14ac:dyDescent="0.3">
      <c r="A142" s="8">
        <v>4</v>
      </c>
      <c r="B142" s="9" t="s">
        <v>132</v>
      </c>
      <c r="C142" s="9" t="s">
        <v>122</v>
      </c>
      <c r="D142" s="9" t="s">
        <v>355</v>
      </c>
      <c r="E142" s="10">
        <v>1</v>
      </c>
    </row>
    <row r="143" spans="1:5" ht="14.4" customHeight="1" x14ac:dyDescent="0.3">
      <c r="A143" s="29" t="s">
        <v>356</v>
      </c>
      <c r="B143" s="29"/>
      <c r="C143" s="29"/>
      <c r="D143" s="29"/>
      <c r="E143" s="29"/>
    </row>
    <row r="144" spans="1:5" x14ac:dyDescent="0.3">
      <c r="A144" s="6" t="s">
        <v>119</v>
      </c>
      <c r="B144" s="6"/>
      <c r="C144" s="6" t="s">
        <v>120</v>
      </c>
      <c r="D144" s="6" t="s">
        <v>121</v>
      </c>
      <c r="E144" s="7" t="s">
        <v>411</v>
      </c>
    </row>
    <row r="145" spans="1:5" x14ac:dyDescent="0.3">
      <c r="A145" s="8">
        <v>1</v>
      </c>
      <c r="B145" s="9" t="s">
        <v>150</v>
      </c>
      <c r="C145" s="9" t="s">
        <v>122</v>
      </c>
      <c r="D145" s="9" t="s">
        <v>357</v>
      </c>
      <c r="E145" s="10">
        <v>9</v>
      </c>
    </row>
    <row r="146" spans="1:5" x14ac:dyDescent="0.3">
      <c r="A146" s="8">
        <v>2</v>
      </c>
      <c r="B146" s="9" t="s">
        <v>148</v>
      </c>
      <c r="C146" s="9" t="s">
        <v>122</v>
      </c>
      <c r="D146" s="9" t="s">
        <v>358</v>
      </c>
      <c r="E146" s="10">
        <v>8</v>
      </c>
    </row>
    <row r="147" spans="1:5" x14ac:dyDescent="0.3">
      <c r="A147" s="8">
        <v>3</v>
      </c>
      <c r="B147" s="9" t="s">
        <v>156</v>
      </c>
      <c r="C147" s="9" t="s">
        <v>122</v>
      </c>
      <c r="D147" s="9" t="s">
        <v>359</v>
      </c>
      <c r="E147" s="10">
        <v>7</v>
      </c>
    </row>
    <row r="148" spans="1:5" x14ac:dyDescent="0.3">
      <c r="A148" s="8">
        <v>4</v>
      </c>
      <c r="B148" s="9" t="s">
        <v>146</v>
      </c>
      <c r="C148" s="9" t="s">
        <v>122</v>
      </c>
      <c r="D148" s="9" t="s">
        <v>360</v>
      </c>
      <c r="E148" s="10">
        <v>6</v>
      </c>
    </row>
    <row r="149" spans="1:5" x14ac:dyDescent="0.3">
      <c r="A149" s="8">
        <v>5</v>
      </c>
      <c r="B149" s="9" t="s">
        <v>160</v>
      </c>
      <c r="C149" s="9" t="s">
        <v>122</v>
      </c>
      <c r="D149" s="9" t="s">
        <v>361</v>
      </c>
      <c r="E149" s="10">
        <v>5</v>
      </c>
    </row>
    <row r="150" spans="1:5" x14ac:dyDescent="0.3">
      <c r="A150" s="8">
        <v>6</v>
      </c>
      <c r="B150" s="9" t="s">
        <v>167</v>
      </c>
      <c r="C150" s="9" t="s">
        <v>122</v>
      </c>
      <c r="D150" s="9" t="s">
        <v>362</v>
      </c>
      <c r="E150" s="10">
        <v>4</v>
      </c>
    </row>
    <row r="151" spans="1:5" x14ac:dyDescent="0.3">
      <c r="A151" s="8">
        <v>7</v>
      </c>
      <c r="B151" s="9" t="s">
        <v>158</v>
      </c>
      <c r="C151" s="9" t="s">
        <v>122</v>
      </c>
      <c r="D151" s="9" t="s">
        <v>363</v>
      </c>
      <c r="E151" s="10">
        <v>3</v>
      </c>
    </row>
    <row r="152" spans="1:5" x14ac:dyDescent="0.3">
      <c r="A152" s="8">
        <v>8</v>
      </c>
      <c r="B152" s="9" t="s">
        <v>162</v>
      </c>
      <c r="C152" s="9" t="s">
        <v>122</v>
      </c>
      <c r="D152" s="9" t="s">
        <v>364</v>
      </c>
      <c r="E152" s="10">
        <v>2</v>
      </c>
    </row>
    <row r="153" spans="1:5" x14ac:dyDescent="0.3">
      <c r="A153" s="8">
        <v>9</v>
      </c>
      <c r="B153" s="9" t="s">
        <v>173</v>
      </c>
      <c r="C153" s="9" t="s">
        <v>163</v>
      </c>
      <c r="D153" s="9" t="s">
        <v>365</v>
      </c>
      <c r="E153" s="10">
        <v>1</v>
      </c>
    </row>
    <row r="154" spans="1:5" x14ac:dyDescent="0.3">
      <c r="A154" s="8">
        <v>10</v>
      </c>
      <c r="B154" s="9" t="s">
        <v>178</v>
      </c>
      <c r="C154" s="9" t="s">
        <v>179</v>
      </c>
      <c r="D154" s="18" t="s">
        <v>177</v>
      </c>
      <c r="E154" s="10"/>
    </row>
    <row r="155" spans="1:5" x14ac:dyDescent="0.3">
      <c r="A155" s="8">
        <v>11</v>
      </c>
      <c r="B155" s="9" t="s">
        <v>175</v>
      </c>
      <c r="C155" s="9" t="s">
        <v>179</v>
      </c>
      <c r="D155" s="18" t="s">
        <v>177</v>
      </c>
      <c r="E155" s="10"/>
    </row>
    <row r="156" spans="1:5" ht="14.4" customHeight="1" x14ac:dyDescent="0.3">
      <c r="A156" s="29" t="s">
        <v>366</v>
      </c>
      <c r="B156" s="29"/>
      <c r="C156" s="29"/>
      <c r="D156" s="29"/>
      <c r="E156" s="29"/>
    </row>
    <row r="157" spans="1:5" x14ac:dyDescent="0.3">
      <c r="A157" s="6" t="s">
        <v>119</v>
      </c>
      <c r="B157" s="6"/>
      <c r="C157" s="6" t="s">
        <v>120</v>
      </c>
      <c r="D157" s="6" t="s">
        <v>121</v>
      </c>
      <c r="E157" s="7" t="s">
        <v>411</v>
      </c>
    </row>
    <row r="158" spans="1:5" x14ac:dyDescent="0.3">
      <c r="A158" s="8">
        <v>1</v>
      </c>
      <c r="B158" s="9" t="s">
        <v>202</v>
      </c>
      <c r="C158" s="9" t="s">
        <v>122</v>
      </c>
      <c r="D158" s="9" t="s">
        <v>367</v>
      </c>
      <c r="E158" s="10">
        <v>15</v>
      </c>
    </row>
    <row r="159" spans="1:5" x14ac:dyDescent="0.3">
      <c r="A159" s="8">
        <v>2</v>
      </c>
      <c r="B159" s="9" t="s">
        <v>196</v>
      </c>
      <c r="C159" s="9" t="s">
        <v>122</v>
      </c>
      <c r="D159" s="9" t="s">
        <v>368</v>
      </c>
      <c r="E159" s="10">
        <v>14</v>
      </c>
    </row>
    <row r="160" spans="1:5" x14ac:dyDescent="0.3">
      <c r="A160" s="8">
        <v>3</v>
      </c>
      <c r="B160" s="9" t="s">
        <v>200</v>
      </c>
      <c r="C160" s="9" t="s">
        <v>122</v>
      </c>
      <c r="D160" s="9" t="s">
        <v>369</v>
      </c>
      <c r="E160" s="10">
        <v>13</v>
      </c>
    </row>
    <row r="161" spans="1:5" x14ac:dyDescent="0.3">
      <c r="A161" s="8">
        <v>4</v>
      </c>
      <c r="B161" s="9" t="s">
        <v>214</v>
      </c>
      <c r="C161" s="9" t="s">
        <v>122</v>
      </c>
      <c r="D161" s="9" t="s">
        <v>370</v>
      </c>
      <c r="E161" s="10">
        <v>12</v>
      </c>
    </row>
    <row r="162" spans="1:5" x14ac:dyDescent="0.3">
      <c r="A162" s="8">
        <v>5</v>
      </c>
      <c r="B162" s="9" t="s">
        <v>206</v>
      </c>
      <c r="C162" s="9" t="s">
        <v>122</v>
      </c>
      <c r="D162" s="9" t="s">
        <v>371</v>
      </c>
      <c r="E162" s="10">
        <v>11</v>
      </c>
    </row>
    <row r="163" spans="1:5" x14ac:dyDescent="0.3">
      <c r="A163" s="8">
        <v>6</v>
      </c>
      <c r="B163" s="9" t="s">
        <v>204</v>
      </c>
      <c r="C163" s="9" t="s">
        <v>122</v>
      </c>
      <c r="D163" s="9" t="s">
        <v>372</v>
      </c>
      <c r="E163" s="10">
        <v>10</v>
      </c>
    </row>
    <row r="164" spans="1:5" x14ac:dyDescent="0.3">
      <c r="A164" s="8">
        <v>7</v>
      </c>
      <c r="B164" s="9" t="s">
        <v>198</v>
      </c>
      <c r="C164" s="9" t="s">
        <v>122</v>
      </c>
      <c r="D164" s="9" t="s">
        <v>373</v>
      </c>
      <c r="E164" s="10">
        <v>9</v>
      </c>
    </row>
    <row r="165" spans="1:5" s="4" customFormat="1" x14ac:dyDescent="0.3">
      <c r="A165" s="11">
        <v>8</v>
      </c>
      <c r="B165" s="12" t="s">
        <v>230</v>
      </c>
      <c r="C165" s="12" t="s">
        <v>122</v>
      </c>
      <c r="D165" s="12" t="s">
        <v>374</v>
      </c>
      <c r="E165" s="13"/>
    </row>
    <row r="166" spans="1:5" x14ac:dyDescent="0.3">
      <c r="A166" s="8">
        <v>9</v>
      </c>
      <c r="B166" s="9" t="s">
        <v>194</v>
      </c>
      <c r="C166" s="9" t="s">
        <v>122</v>
      </c>
      <c r="D166" s="9" t="s">
        <v>375</v>
      </c>
      <c r="E166" s="10">
        <v>8</v>
      </c>
    </row>
    <row r="167" spans="1:5" s="4" customFormat="1" x14ac:dyDescent="0.3">
      <c r="A167" s="11">
        <v>10</v>
      </c>
      <c r="B167" s="12" t="s">
        <v>210</v>
      </c>
      <c r="C167" s="12" t="s">
        <v>163</v>
      </c>
      <c r="D167" s="12" t="s">
        <v>376</v>
      </c>
      <c r="E167" s="13"/>
    </row>
    <row r="168" spans="1:5" x14ac:dyDescent="0.3">
      <c r="A168" s="8">
        <v>11</v>
      </c>
      <c r="B168" s="9" t="s">
        <v>208</v>
      </c>
      <c r="C168" s="9" t="s">
        <v>163</v>
      </c>
      <c r="D168" s="9" t="s">
        <v>377</v>
      </c>
      <c r="E168" s="10">
        <v>7</v>
      </c>
    </row>
    <row r="169" spans="1:5" x14ac:dyDescent="0.3">
      <c r="A169" s="8">
        <v>12</v>
      </c>
      <c r="B169" s="9" t="s">
        <v>222</v>
      </c>
      <c r="C169" s="9" t="s">
        <v>163</v>
      </c>
      <c r="D169" s="9" t="s">
        <v>378</v>
      </c>
      <c r="E169" s="10">
        <v>6</v>
      </c>
    </row>
    <row r="170" spans="1:5" x14ac:dyDescent="0.3">
      <c r="A170" s="8">
        <v>13</v>
      </c>
      <c r="B170" s="9" t="s">
        <v>232</v>
      </c>
      <c r="C170" s="9" t="s">
        <v>163</v>
      </c>
      <c r="D170" s="9" t="s">
        <v>379</v>
      </c>
      <c r="E170" s="10">
        <v>5</v>
      </c>
    </row>
    <row r="171" spans="1:5" x14ac:dyDescent="0.3">
      <c r="A171" s="8">
        <v>14</v>
      </c>
      <c r="B171" s="9" t="s">
        <v>216</v>
      </c>
      <c r="C171" s="9" t="s">
        <v>163</v>
      </c>
      <c r="D171" s="9" t="s">
        <v>380</v>
      </c>
      <c r="E171" s="10">
        <v>4</v>
      </c>
    </row>
    <row r="172" spans="1:5" x14ac:dyDescent="0.3">
      <c r="A172" s="8">
        <v>15</v>
      </c>
      <c r="B172" s="9" t="s">
        <v>220</v>
      </c>
      <c r="C172" s="9" t="s">
        <v>163</v>
      </c>
      <c r="D172" s="9" t="s">
        <v>381</v>
      </c>
      <c r="E172" s="10">
        <v>3</v>
      </c>
    </row>
    <row r="173" spans="1:5" x14ac:dyDescent="0.3">
      <c r="A173" s="8">
        <v>16</v>
      </c>
      <c r="B173" s="9" t="s">
        <v>224</v>
      </c>
      <c r="C173" s="9" t="s">
        <v>179</v>
      </c>
      <c r="D173" s="9" t="s">
        <v>382</v>
      </c>
      <c r="E173" s="10">
        <v>2</v>
      </c>
    </row>
    <row r="174" spans="1:5" x14ac:dyDescent="0.3">
      <c r="A174" s="8">
        <v>17</v>
      </c>
      <c r="B174" s="9" t="s">
        <v>226</v>
      </c>
      <c r="C174" s="9" t="s">
        <v>176</v>
      </c>
      <c r="D174" s="9" t="s">
        <v>383</v>
      </c>
      <c r="E174" s="10">
        <v>1</v>
      </c>
    </row>
    <row r="175" spans="1:5" s="4" customFormat="1" x14ac:dyDescent="0.3">
      <c r="A175" s="11">
        <v>18</v>
      </c>
      <c r="B175" s="12" t="s">
        <v>234</v>
      </c>
      <c r="C175" s="12" t="s">
        <v>176</v>
      </c>
      <c r="D175" s="19" t="s">
        <v>241</v>
      </c>
      <c r="E175" s="13"/>
    </row>
    <row r="176" spans="1:5" ht="14.4" customHeight="1" x14ac:dyDescent="0.3">
      <c r="A176" s="29" t="s">
        <v>384</v>
      </c>
      <c r="B176" s="29"/>
      <c r="C176" s="29"/>
      <c r="D176" s="29"/>
      <c r="E176" s="29"/>
    </row>
    <row r="177" spans="1:5" x14ac:dyDescent="0.3">
      <c r="A177" s="6" t="s">
        <v>119</v>
      </c>
      <c r="B177" s="6"/>
      <c r="C177" s="6" t="s">
        <v>120</v>
      </c>
      <c r="D177" s="6" t="s">
        <v>121</v>
      </c>
      <c r="E177" s="7" t="s">
        <v>411</v>
      </c>
    </row>
    <row r="178" spans="1:5" x14ac:dyDescent="0.3">
      <c r="A178" s="8">
        <v>1</v>
      </c>
      <c r="B178" s="9" t="s">
        <v>264</v>
      </c>
      <c r="C178" s="9" t="s">
        <v>122</v>
      </c>
      <c r="D178" s="9" t="s">
        <v>385</v>
      </c>
      <c r="E178" s="10">
        <v>18</v>
      </c>
    </row>
    <row r="179" spans="1:5" x14ac:dyDescent="0.3">
      <c r="A179" s="8">
        <v>2</v>
      </c>
      <c r="B179" s="9" t="s">
        <v>266</v>
      </c>
      <c r="C179" s="9" t="s">
        <v>122</v>
      </c>
      <c r="D179" s="9" t="s">
        <v>386</v>
      </c>
      <c r="E179" s="10">
        <v>17</v>
      </c>
    </row>
    <row r="180" spans="1:5" x14ac:dyDescent="0.3">
      <c r="A180" s="8">
        <v>3</v>
      </c>
      <c r="B180" s="9" t="s">
        <v>268</v>
      </c>
      <c r="C180" s="9" t="s">
        <v>122</v>
      </c>
      <c r="D180" s="9" t="s">
        <v>387</v>
      </c>
      <c r="E180" s="10">
        <v>16</v>
      </c>
    </row>
    <row r="181" spans="1:5" x14ac:dyDescent="0.3">
      <c r="A181" s="8">
        <v>4</v>
      </c>
      <c r="B181" s="9" t="s">
        <v>262</v>
      </c>
      <c r="C181" s="9" t="s">
        <v>122</v>
      </c>
      <c r="D181" s="9" t="s">
        <v>388</v>
      </c>
      <c r="E181" s="10">
        <v>15</v>
      </c>
    </row>
    <row r="182" spans="1:5" x14ac:dyDescent="0.3">
      <c r="A182" s="8">
        <v>5</v>
      </c>
      <c r="B182" s="9" t="s">
        <v>272</v>
      </c>
      <c r="C182" s="9" t="s">
        <v>122</v>
      </c>
      <c r="D182" s="9" t="s">
        <v>389</v>
      </c>
      <c r="E182" s="10">
        <v>14</v>
      </c>
    </row>
    <row r="183" spans="1:5" x14ac:dyDescent="0.3">
      <c r="A183" s="8">
        <v>6</v>
      </c>
      <c r="B183" s="9" t="s">
        <v>270</v>
      </c>
      <c r="C183" s="9" t="s">
        <v>122</v>
      </c>
      <c r="D183" s="9" t="s">
        <v>390</v>
      </c>
      <c r="E183" s="10">
        <v>13</v>
      </c>
    </row>
    <row r="184" spans="1:5" x14ac:dyDescent="0.3">
      <c r="A184" s="8">
        <v>7</v>
      </c>
      <c r="B184" s="9" t="s">
        <v>278</v>
      </c>
      <c r="C184" s="9" t="s">
        <v>122</v>
      </c>
      <c r="D184" s="9" t="s">
        <v>391</v>
      </c>
      <c r="E184" s="10">
        <v>12</v>
      </c>
    </row>
    <row r="185" spans="1:5" x14ac:dyDescent="0.3">
      <c r="A185" s="8">
        <v>8</v>
      </c>
      <c r="B185" s="9" t="s">
        <v>274</v>
      </c>
      <c r="C185" s="9" t="s">
        <v>122</v>
      </c>
      <c r="D185" s="9" t="s">
        <v>392</v>
      </c>
      <c r="E185" s="10">
        <v>11</v>
      </c>
    </row>
    <row r="186" spans="1:5" x14ac:dyDescent="0.3">
      <c r="A186" s="8">
        <v>9</v>
      </c>
      <c r="B186" s="9" t="s">
        <v>283</v>
      </c>
      <c r="C186" s="9" t="s">
        <v>122</v>
      </c>
      <c r="D186" s="9" t="s">
        <v>393</v>
      </c>
      <c r="E186" s="10">
        <v>10</v>
      </c>
    </row>
    <row r="187" spans="1:5" x14ac:dyDescent="0.3">
      <c r="A187" s="8">
        <v>10</v>
      </c>
      <c r="B187" s="9" t="s">
        <v>276</v>
      </c>
      <c r="C187" s="9" t="s">
        <v>163</v>
      </c>
      <c r="D187" s="9" t="s">
        <v>394</v>
      </c>
      <c r="E187" s="10">
        <v>9</v>
      </c>
    </row>
    <row r="188" spans="1:5" x14ac:dyDescent="0.3">
      <c r="A188" s="8">
        <v>11</v>
      </c>
      <c r="B188" s="9" t="s">
        <v>280</v>
      </c>
      <c r="C188" s="9" t="s">
        <v>163</v>
      </c>
      <c r="D188" s="9" t="s">
        <v>395</v>
      </c>
      <c r="E188" s="10">
        <v>8</v>
      </c>
    </row>
    <row r="189" spans="1:5" x14ac:dyDescent="0.3">
      <c r="A189" s="8">
        <v>12</v>
      </c>
      <c r="B189" s="9" t="s">
        <v>289</v>
      </c>
      <c r="C189" s="9" t="s">
        <v>163</v>
      </c>
      <c r="D189" s="9" t="s">
        <v>396</v>
      </c>
      <c r="E189" s="10">
        <v>7</v>
      </c>
    </row>
    <row r="190" spans="1:5" x14ac:dyDescent="0.3">
      <c r="A190" s="8">
        <v>13</v>
      </c>
      <c r="B190" s="9" t="s">
        <v>295</v>
      </c>
      <c r="C190" s="9" t="s">
        <v>163</v>
      </c>
      <c r="D190" s="9" t="s">
        <v>397</v>
      </c>
      <c r="E190" s="10">
        <v>6</v>
      </c>
    </row>
    <row r="191" spans="1:5" x14ac:dyDescent="0.3">
      <c r="A191" s="8">
        <v>14</v>
      </c>
      <c r="B191" s="9" t="s">
        <v>285</v>
      </c>
      <c r="C191" s="9" t="s">
        <v>180</v>
      </c>
      <c r="D191" s="9" t="s">
        <v>398</v>
      </c>
      <c r="E191" s="10">
        <v>5</v>
      </c>
    </row>
    <row r="192" spans="1:5" x14ac:dyDescent="0.3">
      <c r="A192" s="8">
        <v>15</v>
      </c>
      <c r="B192" s="9" t="s">
        <v>303</v>
      </c>
      <c r="C192" s="9" t="s">
        <v>180</v>
      </c>
      <c r="D192" s="9" t="s">
        <v>399</v>
      </c>
      <c r="E192" s="10">
        <v>4</v>
      </c>
    </row>
    <row r="193" spans="1:5" x14ac:dyDescent="0.3">
      <c r="A193" s="8">
        <v>16</v>
      </c>
      <c r="B193" s="9" t="s">
        <v>400</v>
      </c>
      <c r="C193" s="9" t="s">
        <v>163</v>
      </c>
      <c r="D193" s="9" t="s">
        <v>401</v>
      </c>
      <c r="E193" s="10">
        <v>3</v>
      </c>
    </row>
    <row r="194" spans="1:5" x14ac:dyDescent="0.3">
      <c r="A194" s="8">
        <v>17</v>
      </c>
      <c r="B194" s="9" t="s">
        <v>305</v>
      </c>
      <c r="C194" s="9" t="s">
        <v>163</v>
      </c>
      <c r="D194" s="9" t="s">
        <v>402</v>
      </c>
      <c r="E194" s="10">
        <v>2</v>
      </c>
    </row>
    <row r="195" spans="1:5" x14ac:dyDescent="0.3">
      <c r="A195" s="8">
        <v>18</v>
      </c>
      <c r="B195" s="9" t="s">
        <v>293</v>
      </c>
      <c r="C195" s="9" t="s">
        <v>180</v>
      </c>
      <c r="D195" s="9" t="s">
        <v>403</v>
      </c>
      <c r="E195" s="10">
        <v>1</v>
      </c>
    </row>
    <row r="196" spans="1:5" x14ac:dyDescent="0.3">
      <c r="A196" s="8">
        <v>19</v>
      </c>
      <c r="B196" s="9" t="s">
        <v>313</v>
      </c>
      <c r="C196" s="9" t="s">
        <v>180</v>
      </c>
      <c r="D196" s="9" t="s">
        <v>404</v>
      </c>
      <c r="E196" s="10">
        <v>0</v>
      </c>
    </row>
    <row r="197" spans="1:5" x14ac:dyDescent="0.3">
      <c r="A197" s="8">
        <v>20</v>
      </c>
      <c r="B197" s="9" t="s">
        <v>307</v>
      </c>
      <c r="C197" s="9" t="s">
        <v>180</v>
      </c>
      <c r="D197" s="9" t="s">
        <v>405</v>
      </c>
      <c r="E197" s="10">
        <v>0</v>
      </c>
    </row>
    <row r="198" spans="1:5" x14ac:dyDescent="0.3">
      <c r="A198" s="8">
        <v>21</v>
      </c>
      <c r="B198" s="9" t="s">
        <v>309</v>
      </c>
      <c r="C198" s="9" t="s">
        <v>180</v>
      </c>
      <c r="D198" s="9" t="s">
        <v>406</v>
      </c>
      <c r="E198" s="10">
        <v>0</v>
      </c>
    </row>
    <row r="199" spans="1:5" x14ac:dyDescent="0.3">
      <c r="A199" s="8">
        <v>22</v>
      </c>
      <c r="B199" s="9" t="s">
        <v>291</v>
      </c>
      <c r="C199" s="9" t="s">
        <v>176</v>
      </c>
      <c r="D199" s="9" t="s">
        <v>407</v>
      </c>
      <c r="E199" s="10">
        <v>0</v>
      </c>
    </row>
    <row r="200" spans="1:5" x14ac:dyDescent="0.3">
      <c r="A200" s="8">
        <v>23</v>
      </c>
      <c r="B200" s="9" t="s">
        <v>326</v>
      </c>
      <c r="C200" s="9" t="s">
        <v>179</v>
      </c>
      <c r="D200" s="9" t="s">
        <v>408</v>
      </c>
      <c r="E200" s="10">
        <v>0</v>
      </c>
    </row>
    <row r="201" spans="1:5" x14ac:dyDescent="0.3">
      <c r="A201" s="8">
        <v>24</v>
      </c>
      <c r="B201" s="9" t="s">
        <v>318</v>
      </c>
      <c r="C201" s="9" t="s">
        <v>176</v>
      </c>
      <c r="D201" s="18" t="s">
        <v>241</v>
      </c>
      <c r="E201" s="10">
        <v>0</v>
      </c>
    </row>
    <row r="202" spans="1:5" x14ac:dyDescent="0.3">
      <c r="A202" s="8">
        <v>25</v>
      </c>
      <c r="B202" s="9" t="s">
        <v>297</v>
      </c>
      <c r="C202" s="9" t="s">
        <v>179</v>
      </c>
      <c r="D202" s="18" t="s">
        <v>241</v>
      </c>
      <c r="E202" s="10">
        <v>0</v>
      </c>
    </row>
    <row r="203" spans="1:5" x14ac:dyDescent="0.3">
      <c r="A203" s="8">
        <v>26</v>
      </c>
      <c r="B203" s="9" t="s">
        <v>324</v>
      </c>
      <c r="C203" s="9" t="s">
        <v>181</v>
      </c>
      <c r="D203" s="18" t="s">
        <v>241</v>
      </c>
      <c r="E203" s="10">
        <v>0</v>
      </c>
    </row>
  </sheetData>
  <mergeCells count="14">
    <mergeCell ref="A156:E156"/>
    <mergeCell ref="A176:E176"/>
    <mergeCell ref="A137:E137"/>
    <mergeCell ref="A143:E143"/>
    <mergeCell ref="A118:E118"/>
    <mergeCell ref="A126:E126"/>
    <mergeCell ref="A1:E1"/>
    <mergeCell ref="A9:E9"/>
    <mergeCell ref="A14:E14"/>
    <mergeCell ref="A113:E113"/>
    <mergeCell ref="A33:E33"/>
    <mergeCell ref="A40:E40"/>
    <mergeCell ref="A66:E66"/>
    <mergeCell ref="A77:E7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6B9E-AA85-49EC-968D-FC3639162A05}">
  <dimension ref="B1:C15"/>
  <sheetViews>
    <sheetView workbookViewId="0">
      <selection activeCell="B1" sqref="B1:C15"/>
    </sheetView>
  </sheetViews>
  <sheetFormatPr defaultRowHeight="14.4" x14ac:dyDescent="0.3"/>
  <cols>
    <col min="1" max="1" width="3" bestFit="1" customWidth="1"/>
    <col min="2" max="2" width="30.6640625" bestFit="1" customWidth="1"/>
  </cols>
  <sheetData>
    <row r="1" spans="2:3" x14ac:dyDescent="0.3">
      <c r="B1" t="s">
        <v>20</v>
      </c>
      <c r="C1">
        <v>261</v>
      </c>
    </row>
    <row r="2" spans="2:3" x14ac:dyDescent="0.3">
      <c r="B2" t="s">
        <v>413</v>
      </c>
      <c r="C2">
        <v>176</v>
      </c>
    </row>
    <row r="3" spans="2:3" x14ac:dyDescent="0.3">
      <c r="B3" t="s">
        <v>21</v>
      </c>
      <c r="C3">
        <v>80</v>
      </c>
    </row>
    <row r="4" spans="2:3" x14ac:dyDescent="0.3">
      <c r="B4" t="s">
        <v>16</v>
      </c>
      <c r="C4">
        <v>69</v>
      </c>
    </row>
    <row r="5" spans="2:3" x14ac:dyDescent="0.3">
      <c r="B5" t="s">
        <v>118</v>
      </c>
      <c r="C5">
        <v>40</v>
      </c>
    </row>
    <row r="6" spans="2:3" x14ac:dyDescent="0.3">
      <c r="B6" t="s">
        <v>27</v>
      </c>
      <c r="C6">
        <v>39</v>
      </c>
    </row>
    <row r="7" spans="2:3" x14ac:dyDescent="0.3">
      <c r="B7" t="s">
        <v>42</v>
      </c>
      <c r="C7">
        <v>35</v>
      </c>
    </row>
    <row r="8" spans="2:3" x14ac:dyDescent="0.3">
      <c r="B8" t="s">
        <v>13</v>
      </c>
      <c r="C8">
        <v>33</v>
      </c>
    </row>
    <row r="9" spans="2:3" x14ac:dyDescent="0.3">
      <c r="B9" t="s">
        <v>12</v>
      </c>
      <c r="C9">
        <v>31</v>
      </c>
    </row>
    <row r="10" spans="2:3" x14ac:dyDescent="0.3">
      <c r="B10" t="s">
        <v>19</v>
      </c>
      <c r="C10">
        <v>26</v>
      </c>
    </row>
    <row r="11" spans="2:3" x14ac:dyDescent="0.3">
      <c r="B11" t="s">
        <v>84</v>
      </c>
      <c r="C11">
        <v>21</v>
      </c>
    </row>
    <row r="12" spans="2:3" x14ac:dyDescent="0.3">
      <c r="B12" t="s">
        <v>10</v>
      </c>
      <c r="C12">
        <v>19</v>
      </c>
    </row>
    <row r="13" spans="2:3" x14ac:dyDescent="0.3">
      <c r="B13" t="s">
        <v>11</v>
      </c>
      <c r="C13">
        <v>17</v>
      </c>
    </row>
    <row r="14" spans="2:3" x14ac:dyDescent="0.3">
      <c r="B14" t="s">
        <v>23</v>
      </c>
      <c r="C14">
        <v>7</v>
      </c>
    </row>
    <row r="15" spans="2:3" x14ac:dyDescent="0.3">
      <c r="B15" t="s">
        <v>17</v>
      </c>
      <c r="C15">
        <v>6</v>
      </c>
    </row>
  </sheetData>
  <sortState xmlns:xlrd2="http://schemas.microsoft.com/office/spreadsheetml/2017/richdata2" ref="B1:C15">
    <sortCondition descending="1" ref="C1:C15"/>
  </sortState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EB93-A2A6-40DD-8AE0-BD87741D5484}">
  <dimension ref="B1:C12"/>
  <sheetViews>
    <sheetView workbookViewId="0">
      <selection activeCell="B1" sqref="B1:B12"/>
    </sheetView>
  </sheetViews>
  <sheetFormatPr defaultRowHeight="14.4" x14ac:dyDescent="0.3"/>
  <cols>
    <col min="2" max="2" width="27.5546875" bestFit="1" customWidth="1"/>
  </cols>
  <sheetData>
    <row r="1" spans="2:3" x14ac:dyDescent="0.3">
      <c r="B1" t="s">
        <v>20</v>
      </c>
      <c r="C1">
        <v>162</v>
      </c>
    </row>
    <row r="2" spans="2:3" x14ac:dyDescent="0.3">
      <c r="B2" t="s">
        <v>413</v>
      </c>
      <c r="C2">
        <v>115</v>
      </c>
    </row>
    <row r="3" spans="2:3" x14ac:dyDescent="0.3">
      <c r="B3" t="s">
        <v>21</v>
      </c>
      <c r="C3">
        <v>63</v>
      </c>
    </row>
    <row r="4" spans="2:3" x14ac:dyDescent="0.3">
      <c r="B4" t="s">
        <v>16</v>
      </c>
      <c r="C4">
        <v>45</v>
      </c>
    </row>
    <row r="5" spans="2:3" x14ac:dyDescent="0.3">
      <c r="B5" t="s">
        <v>84</v>
      </c>
      <c r="C5">
        <v>21</v>
      </c>
    </row>
    <row r="6" spans="2:3" x14ac:dyDescent="0.3">
      <c r="B6" t="s">
        <v>17</v>
      </c>
      <c r="C6">
        <v>21</v>
      </c>
    </row>
    <row r="7" spans="2:3" x14ac:dyDescent="0.3">
      <c r="B7" t="s">
        <v>118</v>
      </c>
      <c r="C7">
        <v>20</v>
      </c>
    </row>
    <row r="8" spans="2:3" x14ac:dyDescent="0.3">
      <c r="B8" t="s">
        <v>19</v>
      </c>
      <c r="C8">
        <v>19</v>
      </c>
    </row>
    <row r="9" spans="2:3" x14ac:dyDescent="0.3">
      <c r="B9" t="s">
        <v>23</v>
      </c>
      <c r="C9">
        <v>18</v>
      </c>
    </row>
    <row r="10" spans="2:3" x14ac:dyDescent="0.3">
      <c r="B10" t="s">
        <v>10</v>
      </c>
      <c r="C10">
        <v>16</v>
      </c>
    </row>
    <row r="11" spans="2:3" x14ac:dyDescent="0.3">
      <c r="B11" t="s">
        <v>12</v>
      </c>
      <c r="C11">
        <v>15</v>
      </c>
    </row>
    <row r="12" spans="2:3" x14ac:dyDescent="0.3">
      <c r="B12" t="s">
        <v>27</v>
      </c>
      <c r="C12">
        <v>13</v>
      </c>
    </row>
  </sheetData>
  <sortState xmlns:xlrd2="http://schemas.microsoft.com/office/spreadsheetml/2017/richdata2" ref="B1:C12">
    <sortCondition descending="1" ref="C1:C12"/>
  </sortState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6085-D385-4C80-A80B-24AAAB65200D}">
  <dimension ref="B2:C17"/>
  <sheetViews>
    <sheetView workbookViewId="0">
      <selection activeCell="C2" sqref="C2"/>
    </sheetView>
  </sheetViews>
  <sheetFormatPr defaultRowHeight="14.4" x14ac:dyDescent="0.3"/>
  <cols>
    <col min="2" max="2" width="27.5546875" bestFit="1" customWidth="1"/>
  </cols>
  <sheetData>
    <row r="2" spans="2:3" x14ac:dyDescent="0.3">
      <c r="B2" t="s">
        <v>20</v>
      </c>
      <c r="C2">
        <v>261</v>
      </c>
    </row>
    <row r="3" spans="2:3" x14ac:dyDescent="0.3">
      <c r="B3" t="s">
        <v>413</v>
      </c>
      <c r="C3">
        <v>174</v>
      </c>
    </row>
    <row r="4" spans="2:3" x14ac:dyDescent="0.3">
      <c r="B4" t="s">
        <v>16</v>
      </c>
      <c r="C4">
        <v>81</v>
      </c>
    </row>
    <row r="5" spans="2:3" x14ac:dyDescent="0.3">
      <c r="B5" t="s">
        <v>986</v>
      </c>
      <c r="C5">
        <v>69</v>
      </c>
    </row>
    <row r="6" spans="2:3" x14ac:dyDescent="0.3">
      <c r="B6" t="s">
        <v>21</v>
      </c>
      <c r="C6">
        <v>62</v>
      </c>
    </row>
    <row r="7" spans="2:3" x14ac:dyDescent="0.3">
      <c r="B7" t="s">
        <v>10</v>
      </c>
      <c r="C7">
        <v>40</v>
      </c>
    </row>
    <row r="8" spans="2:3" x14ac:dyDescent="0.3">
      <c r="B8" t="s">
        <v>19</v>
      </c>
      <c r="C8">
        <v>37</v>
      </c>
    </row>
    <row r="9" spans="2:3" x14ac:dyDescent="0.3">
      <c r="B9" t="s">
        <v>23</v>
      </c>
      <c r="C9">
        <v>37</v>
      </c>
    </row>
    <row r="10" spans="2:3" x14ac:dyDescent="0.3">
      <c r="B10" t="s">
        <v>984</v>
      </c>
      <c r="C10">
        <v>36</v>
      </c>
    </row>
    <row r="11" spans="2:3" x14ac:dyDescent="0.3">
      <c r="B11" t="s">
        <v>985</v>
      </c>
      <c r="C11">
        <v>35</v>
      </c>
    </row>
    <row r="12" spans="2:3" x14ac:dyDescent="0.3">
      <c r="B12" t="s">
        <v>11</v>
      </c>
      <c r="C12">
        <v>32</v>
      </c>
    </row>
    <row r="13" spans="2:3" x14ac:dyDescent="0.3">
      <c r="B13" t="s">
        <v>12</v>
      </c>
      <c r="C13">
        <v>30</v>
      </c>
    </row>
    <row r="14" spans="2:3" x14ac:dyDescent="0.3">
      <c r="B14" t="s">
        <v>27</v>
      </c>
      <c r="C14">
        <v>27</v>
      </c>
    </row>
    <row r="15" spans="2:3" x14ac:dyDescent="0.3">
      <c r="B15" t="s">
        <v>17</v>
      </c>
      <c r="C15">
        <v>21</v>
      </c>
    </row>
    <row r="16" spans="2:3" x14ac:dyDescent="0.3">
      <c r="B16" t="s">
        <v>84</v>
      </c>
      <c r="C16">
        <v>15</v>
      </c>
    </row>
    <row r="17" spans="2:3" x14ac:dyDescent="0.3">
      <c r="B17" t="s">
        <v>13</v>
      </c>
      <c r="C17">
        <v>10</v>
      </c>
    </row>
  </sheetData>
  <sortState xmlns:xlrd2="http://schemas.microsoft.com/office/spreadsheetml/2017/richdata2" ref="B2:C17">
    <sortCondition descending="1" ref="C2:C1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Rezultatai 09 12-13</vt:lpstr>
      <vt:lpstr>Taškai ir dalyviai 09 12-13</vt:lpstr>
      <vt:lpstr>Taškai ir dalyviai 08 26</vt:lpstr>
      <vt:lpstr>Rezultatai 08 26</vt:lpstr>
      <vt:lpstr>Taškai ir dalyviai 07 11</vt:lpstr>
      <vt:lpstr>Rezultatai 07 11-12</vt:lpstr>
      <vt:lpstr>Klubų taškai ir diagrama 1</vt:lpstr>
      <vt:lpstr>Klubų taškai ir diagrama 2</vt:lpstr>
      <vt:lpstr>Klubų taškai ir diagrama 3</vt:lpstr>
      <vt:lpstr>Bendri taškai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Vytautas V</dc:creator>
  <cp:lastModifiedBy>Vytautas V</cp:lastModifiedBy>
  <dcterms:created xsi:type="dcterms:W3CDTF">2019-07-04T18:03:50Z</dcterms:created>
  <dcterms:modified xsi:type="dcterms:W3CDTF">2020-09-14T20:55:14Z</dcterms:modified>
</cp:coreProperties>
</file>